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Офис\Desktop\"/>
    </mc:Choice>
  </mc:AlternateContent>
  <bookViews>
    <workbookView xWindow="0" yWindow="0" windowWidth="28800" windowHeight="12135" firstSheet="11" activeTab="22"/>
  </bookViews>
  <sheets>
    <sheet name="page 1" sheetId="1" r:id="rId1"/>
    <sheet name="page 2" sheetId="2" r:id="rId2"/>
    <sheet name="page 3" sheetId="3" r:id="rId3"/>
    <sheet name="page 4" sheetId="4" r:id="rId4"/>
    <sheet name="page 5" sheetId="5" r:id="rId5"/>
    <sheet name="page 6" sheetId="6" r:id="rId6"/>
    <sheet name="page 7" sheetId="7" r:id="rId7"/>
    <sheet name="page 8" sheetId="8" r:id="rId8"/>
    <sheet name="page 9" sheetId="9" r:id="rId9"/>
    <sheet name="page 10" sheetId="10" r:id="rId10"/>
    <sheet name="page 11" sheetId="11" r:id="rId11"/>
    <sheet name="page 12" sheetId="12" r:id="rId12"/>
    <sheet name="page 13" sheetId="13" r:id="rId13"/>
    <sheet name="page 14" sheetId="14" r:id="rId14"/>
    <sheet name="page 15" sheetId="15" r:id="rId15"/>
    <sheet name="page 16" sheetId="16" r:id="rId16"/>
    <sheet name="page 17" sheetId="17" r:id="rId17"/>
    <sheet name="page 18" sheetId="18" r:id="rId18"/>
    <sheet name="page 19" sheetId="19" r:id="rId19"/>
    <sheet name="page 20" sheetId="20" r:id="rId20"/>
    <sheet name="page 21" sheetId="21" r:id="rId21"/>
    <sheet name="page 22" sheetId="22" r:id="rId22"/>
    <sheet name="page 23" sheetId="23" r:id="rId23"/>
    <sheet name="Лист1" sheetId="24" r:id="rId24"/>
  </sheets>
  <calcPr calcId="152511"/>
</workbook>
</file>

<file path=xl/calcChain.xml><?xml version="1.0" encoding="utf-8"?>
<calcChain xmlns="http://schemas.openxmlformats.org/spreadsheetml/2006/main">
  <c r="G3" i="23" l="1"/>
  <c r="G4" i="23"/>
  <c r="G5" i="23"/>
  <c r="G6" i="23"/>
  <c r="G7" i="23"/>
  <c r="G8" i="23"/>
  <c r="G9" i="23"/>
  <c r="G10" i="23"/>
  <c r="G11" i="23"/>
  <c r="G12" i="23"/>
  <c r="G13" i="23"/>
  <c r="G2" i="23"/>
  <c r="G3" i="22"/>
  <c r="G4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2" i="22"/>
  <c r="G3" i="21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2" i="21"/>
  <c r="G3" i="20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2" i="20"/>
  <c r="G3" i="19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2" i="19"/>
  <c r="G4" i="18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3" i="18"/>
  <c r="G3" i="17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2" i="17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2" i="15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2" i="14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2" i="13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2" i="12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2" i="11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2" i="10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2" i="9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2" i="8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2" i="7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2" i="6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2" i="4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2" i="3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2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2" i="1"/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E16" i="9" l="1"/>
  <c r="F16" i="9" s="1"/>
  <c r="E2" i="6"/>
  <c r="F2" i="6" s="1"/>
  <c r="E3" i="23" l="1"/>
  <c r="F3" i="23" s="1"/>
  <c r="E4" i="23"/>
  <c r="F4" i="23" s="1"/>
  <c r="E5" i="23"/>
  <c r="F5" i="23" s="1"/>
  <c r="E6" i="23"/>
  <c r="F6" i="23" s="1"/>
  <c r="E7" i="23"/>
  <c r="F7" i="23" s="1"/>
  <c r="E8" i="23"/>
  <c r="F8" i="23" s="1"/>
  <c r="E9" i="23"/>
  <c r="F9" i="23" s="1"/>
  <c r="E10" i="23"/>
  <c r="F10" i="23" s="1"/>
  <c r="E11" i="23"/>
  <c r="F11" i="23" s="1"/>
  <c r="E12" i="23"/>
  <c r="F12" i="23" s="1"/>
  <c r="E13" i="23"/>
  <c r="F13" i="23" s="1"/>
  <c r="E2" i="23"/>
  <c r="F2" i="23" s="1"/>
  <c r="E3" i="22"/>
  <c r="F3" i="22" s="1"/>
  <c r="E4" i="22"/>
  <c r="F4" i="22" s="1"/>
  <c r="E5" i="22"/>
  <c r="F5" i="22" s="1"/>
  <c r="E6" i="22"/>
  <c r="F6" i="22" s="1"/>
  <c r="E7" i="22"/>
  <c r="F7" i="22" s="1"/>
  <c r="E8" i="22"/>
  <c r="F8" i="22" s="1"/>
  <c r="E9" i="22"/>
  <c r="F9" i="22" s="1"/>
  <c r="E10" i="22"/>
  <c r="F10" i="22" s="1"/>
  <c r="E11" i="22"/>
  <c r="F11" i="22" s="1"/>
  <c r="E12" i="22"/>
  <c r="F12" i="22" s="1"/>
  <c r="E13" i="22"/>
  <c r="F13" i="22" s="1"/>
  <c r="E14" i="22"/>
  <c r="F14" i="22" s="1"/>
  <c r="E15" i="22"/>
  <c r="F15" i="22" s="1"/>
  <c r="E16" i="22"/>
  <c r="F16" i="22" s="1"/>
  <c r="E17" i="22"/>
  <c r="F17" i="22" s="1"/>
  <c r="E18" i="22"/>
  <c r="F18" i="22" s="1"/>
  <c r="E19" i="22"/>
  <c r="F19" i="22" s="1"/>
  <c r="E20" i="22"/>
  <c r="F20" i="22" s="1"/>
  <c r="E21" i="22"/>
  <c r="F21" i="22" s="1"/>
  <c r="E22" i="22"/>
  <c r="F22" i="22" s="1"/>
  <c r="E23" i="22"/>
  <c r="F23" i="22" s="1"/>
  <c r="E24" i="22"/>
  <c r="F24" i="22" s="1"/>
  <c r="E25" i="22"/>
  <c r="F25" i="22" s="1"/>
  <c r="E26" i="22"/>
  <c r="F26" i="22" s="1"/>
  <c r="E27" i="22"/>
  <c r="F27" i="22" s="1"/>
  <c r="E28" i="22"/>
  <c r="F28" i="22" s="1"/>
  <c r="E29" i="22"/>
  <c r="F29" i="22" s="1"/>
  <c r="E30" i="22"/>
  <c r="F30" i="22" s="1"/>
  <c r="E31" i="22"/>
  <c r="F31" i="22" s="1"/>
  <c r="E32" i="22"/>
  <c r="F32" i="22" s="1"/>
  <c r="E33" i="22"/>
  <c r="F33" i="22" s="1"/>
  <c r="E34" i="22"/>
  <c r="F34" i="22" s="1"/>
  <c r="E35" i="22"/>
  <c r="F35" i="22" s="1"/>
  <c r="E36" i="22"/>
  <c r="F36" i="22" s="1"/>
  <c r="E37" i="22"/>
  <c r="F37" i="22" s="1"/>
  <c r="E38" i="22"/>
  <c r="F38" i="22" s="1"/>
  <c r="E2" i="22"/>
  <c r="F2" i="22" s="1"/>
  <c r="E3" i="21"/>
  <c r="F3" i="21" s="1"/>
  <c r="E4" i="21"/>
  <c r="F4" i="21" s="1"/>
  <c r="E5" i="21"/>
  <c r="F5" i="21" s="1"/>
  <c r="E6" i="21"/>
  <c r="F6" i="21" s="1"/>
  <c r="E7" i="21"/>
  <c r="F7" i="21" s="1"/>
  <c r="E8" i="21"/>
  <c r="F8" i="21" s="1"/>
  <c r="E9" i="21"/>
  <c r="F9" i="21" s="1"/>
  <c r="E10" i="21"/>
  <c r="F10" i="21" s="1"/>
  <c r="E11" i="21"/>
  <c r="F11" i="21" s="1"/>
  <c r="E12" i="21"/>
  <c r="F12" i="21" s="1"/>
  <c r="E13" i="21"/>
  <c r="F13" i="21" s="1"/>
  <c r="E14" i="21"/>
  <c r="F14" i="21" s="1"/>
  <c r="E15" i="21"/>
  <c r="F15" i="21" s="1"/>
  <c r="E16" i="21"/>
  <c r="F16" i="21" s="1"/>
  <c r="E17" i="21"/>
  <c r="F17" i="21" s="1"/>
  <c r="E18" i="21"/>
  <c r="F18" i="21" s="1"/>
  <c r="E19" i="21"/>
  <c r="F19" i="21" s="1"/>
  <c r="E20" i="21"/>
  <c r="F20" i="21" s="1"/>
  <c r="E21" i="21"/>
  <c r="F21" i="21" s="1"/>
  <c r="E22" i="21"/>
  <c r="F22" i="21" s="1"/>
  <c r="E23" i="21"/>
  <c r="F23" i="21" s="1"/>
  <c r="E24" i="21"/>
  <c r="F24" i="21" s="1"/>
  <c r="E25" i="21"/>
  <c r="F25" i="21" s="1"/>
  <c r="E26" i="21"/>
  <c r="F26" i="21" s="1"/>
  <c r="E27" i="21"/>
  <c r="F27" i="21" s="1"/>
  <c r="E28" i="21"/>
  <c r="F28" i="21" s="1"/>
  <c r="E29" i="21"/>
  <c r="F29" i="21" s="1"/>
  <c r="E30" i="21"/>
  <c r="F30" i="21" s="1"/>
  <c r="E31" i="21"/>
  <c r="F31" i="21" s="1"/>
  <c r="E32" i="21"/>
  <c r="F32" i="21" s="1"/>
  <c r="E33" i="21"/>
  <c r="F33" i="21" s="1"/>
  <c r="E34" i="21"/>
  <c r="F34" i="21" s="1"/>
  <c r="E35" i="21"/>
  <c r="F35" i="21" s="1"/>
  <c r="E36" i="21"/>
  <c r="F36" i="21" s="1"/>
  <c r="E37" i="21"/>
  <c r="F37" i="21" s="1"/>
  <c r="E38" i="21"/>
  <c r="F38" i="21" s="1"/>
  <c r="E39" i="21"/>
  <c r="F39" i="21" s="1"/>
  <c r="E40" i="21"/>
  <c r="F40" i="21" s="1"/>
  <c r="E41" i="21"/>
  <c r="F41" i="21" s="1"/>
  <c r="E42" i="21"/>
  <c r="F42" i="21" s="1"/>
  <c r="E2" i="21"/>
  <c r="F2" i="21" s="1"/>
  <c r="E3" i="20"/>
  <c r="F3" i="20" s="1"/>
  <c r="E4" i="20"/>
  <c r="F4" i="20" s="1"/>
  <c r="E5" i="20"/>
  <c r="F5" i="20" s="1"/>
  <c r="E6" i="20"/>
  <c r="F6" i="20" s="1"/>
  <c r="E7" i="20"/>
  <c r="F7" i="20" s="1"/>
  <c r="E8" i="20"/>
  <c r="F8" i="20" s="1"/>
  <c r="E9" i="20"/>
  <c r="F9" i="20" s="1"/>
  <c r="E10" i="20"/>
  <c r="F10" i="20" s="1"/>
  <c r="E11" i="20"/>
  <c r="F11" i="20" s="1"/>
  <c r="E12" i="20"/>
  <c r="F12" i="20" s="1"/>
  <c r="E13" i="20"/>
  <c r="F13" i="20" s="1"/>
  <c r="E14" i="20"/>
  <c r="F14" i="20" s="1"/>
  <c r="E15" i="20"/>
  <c r="F15" i="20" s="1"/>
  <c r="E16" i="20"/>
  <c r="F16" i="20" s="1"/>
  <c r="E17" i="20"/>
  <c r="F17" i="20" s="1"/>
  <c r="E18" i="20"/>
  <c r="F18" i="20" s="1"/>
  <c r="E19" i="20"/>
  <c r="F19" i="20" s="1"/>
  <c r="E20" i="20"/>
  <c r="F20" i="20" s="1"/>
  <c r="E21" i="20"/>
  <c r="F21" i="20" s="1"/>
  <c r="E22" i="20"/>
  <c r="F22" i="20" s="1"/>
  <c r="E23" i="20"/>
  <c r="F23" i="20" s="1"/>
  <c r="E24" i="20"/>
  <c r="F24" i="20" s="1"/>
  <c r="E25" i="20"/>
  <c r="F25" i="20" s="1"/>
  <c r="E26" i="20"/>
  <c r="F26" i="20" s="1"/>
  <c r="E27" i="20"/>
  <c r="F27" i="20" s="1"/>
  <c r="E28" i="20"/>
  <c r="F28" i="20" s="1"/>
  <c r="E29" i="20"/>
  <c r="F29" i="20" s="1"/>
  <c r="E30" i="20"/>
  <c r="F30" i="20" s="1"/>
  <c r="E31" i="20"/>
  <c r="F31" i="20" s="1"/>
  <c r="E32" i="20"/>
  <c r="F32" i="20" s="1"/>
  <c r="E33" i="20"/>
  <c r="F33" i="20" s="1"/>
  <c r="E34" i="20"/>
  <c r="F34" i="20" s="1"/>
  <c r="E35" i="20"/>
  <c r="F35" i="20" s="1"/>
  <c r="E36" i="20"/>
  <c r="F36" i="20" s="1"/>
  <c r="E37" i="20"/>
  <c r="F37" i="20" s="1"/>
  <c r="E38" i="20"/>
  <c r="F38" i="20" s="1"/>
  <c r="E39" i="20"/>
  <c r="F39" i="20" s="1"/>
  <c r="E40" i="20"/>
  <c r="F40" i="20" s="1"/>
  <c r="E41" i="20"/>
  <c r="F41" i="20" s="1"/>
  <c r="E42" i="20"/>
  <c r="F42" i="20" s="1"/>
  <c r="E2" i="20"/>
  <c r="F2" i="20" s="1"/>
  <c r="E3" i="19"/>
  <c r="F3" i="19" s="1"/>
  <c r="E4" i="19"/>
  <c r="F4" i="19" s="1"/>
  <c r="E5" i="19"/>
  <c r="F5" i="19" s="1"/>
  <c r="E6" i="19"/>
  <c r="F6" i="19" s="1"/>
  <c r="E7" i="19"/>
  <c r="F7" i="19" s="1"/>
  <c r="E8" i="19"/>
  <c r="F8" i="19" s="1"/>
  <c r="E9" i="19"/>
  <c r="F9" i="19" s="1"/>
  <c r="E10" i="19"/>
  <c r="F10" i="19" s="1"/>
  <c r="E11" i="19"/>
  <c r="F11" i="19" s="1"/>
  <c r="E12" i="19"/>
  <c r="F12" i="19" s="1"/>
  <c r="E13" i="19"/>
  <c r="F13" i="19" s="1"/>
  <c r="E14" i="19"/>
  <c r="F14" i="19" s="1"/>
  <c r="E15" i="19"/>
  <c r="F15" i="19" s="1"/>
  <c r="E16" i="19"/>
  <c r="F16" i="19" s="1"/>
  <c r="E17" i="19"/>
  <c r="F17" i="19" s="1"/>
  <c r="E18" i="19"/>
  <c r="F18" i="19" s="1"/>
  <c r="E19" i="19"/>
  <c r="F19" i="19" s="1"/>
  <c r="E20" i="19"/>
  <c r="F20" i="19" s="1"/>
  <c r="E21" i="19"/>
  <c r="F21" i="19" s="1"/>
  <c r="E22" i="19"/>
  <c r="F22" i="19" s="1"/>
  <c r="E23" i="19"/>
  <c r="F23" i="19" s="1"/>
  <c r="E24" i="19"/>
  <c r="F24" i="19" s="1"/>
  <c r="E25" i="19"/>
  <c r="F25" i="19" s="1"/>
  <c r="E26" i="19"/>
  <c r="F26" i="19" s="1"/>
  <c r="E27" i="19"/>
  <c r="F27" i="19" s="1"/>
  <c r="E28" i="19"/>
  <c r="F28" i="19" s="1"/>
  <c r="E29" i="19"/>
  <c r="F29" i="19" s="1"/>
  <c r="E30" i="19"/>
  <c r="F30" i="19" s="1"/>
  <c r="E31" i="19"/>
  <c r="F31" i="19" s="1"/>
  <c r="E32" i="19"/>
  <c r="F32" i="19" s="1"/>
  <c r="E33" i="19"/>
  <c r="F33" i="19" s="1"/>
  <c r="E34" i="19"/>
  <c r="F34" i="19" s="1"/>
  <c r="E35" i="19"/>
  <c r="F35" i="19" s="1"/>
  <c r="E36" i="19"/>
  <c r="F36" i="19" s="1"/>
  <c r="E37" i="19"/>
  <c r="F37" i="19" s="1"/>
  <c r="E38" i="19"/>
  <c r="F38" i="19" s="1"/>
  <c r="E39" i="19"/>
  <c r="F39" i="19" s="1"/>
  <c r="E40" i="19"/>
  <c r="F40" i="19" s="1"/>
  <c r="E41" i="19"/>
  <c r="F41" i="19" s="1"/>
  <c r="E42" i="19"/>
  <c r="F42" i="19" s="1"/>
  <c r="E43" i="19"/>
  <c r="F43" i="19" s="1"/>
  <c r="E2" i="19"/>
  <c r="F2" i="19" s="1"/>
  <c r="E4" i="18"/>
  <c r="F4" i="18" s="1"/>
  <c r="E5" i="18"/>
  <c r="F5" i="18" s="1"/>
  <c r="E6" i="18"/>
  <c r="F6" i="18" s="1"/>
  <c r="E7" i="18"/>
  <c r="F7" i="18" s="1"/>
  <c r="E8" i="18"/>
  <c r="F8" i="18" s="1"/>
  <c r="E9" i="18"/>
  <c r="F9" i="18" s="1"/>
  <c r="E10" i="18"/>
  <c r="F10" i="18" s="1"/>
  <c r="E11" i="18"/>
  <c r="F11" i="18" s="1"/>
  <c r="E12" i="18"/>
  <c r="F12" i="18" s="1"/>
  <c r="E13" i="18"/>
  <c r="F13" i="18" s="1"/>
  <c r="E14" i="18"/>
  <c r="F14" i="18" s="1"/>
  <c r="E15" i="18"/>
  <c r="F15" i="18" s="1"/>
  <c r="E16" i="18"/>
  <c r="F16" i="18" s="1"/>
  <c r="E17" i="18"/>
  <c r="F17" i="18" s="1"/>
  <c r="E18" i="18"/>
  <c r="F18" i="18" s="1"/>
  <c r="E19" i="18"/>
  <c r="F19" i="18" s="1"/>
  <c r="E20" i="18"/>
  <c r="F20" i="18" s="1"/>
  <c r="E21" i="18"/>
  <c r="F21" i="18" s="1"/>
  <c r="E22" i="18"/>
  <c r="F22" i="18" s="1"/>
  <c r="E23" i="18"/>
  <c r="F23" i="18" s="1"/>
  <c r="E24" i="18"/>
  <c r="F24" i="18" s="1"/>
  <c r="E25" i="18"/>
  <c r="F25" i="18" s="1"/>
  <c r="E26" i="18"/>
  <c r="F26" i="18" s="1"/>
  <c r="E27" i="18"/>
  <c r="F27" i="18" s="1"/>
  <c r="E28" i="18"/>
  <c r="F28" i="18" s="1"/>
  <c r="E29" i="18"/>
  <c r="F29" i="18" s="1"/>
  <c r="E30" i="18"/>
  <c r="F30" i="18" s="1"/>
  <c r="E31" i="18"/>
  <c r="F31" i="18" s="1"/>
  <c r="E32" i="18"/>
  <c r="F32" i="18" s="1"/>
  <c r="E33" i="18"/>
  <c r="F33" i="18" s="1"/>
  <c r="E34" i="18"/>
  <c r="F34" i="18" s="1"/>
  <c r="E35" i="18"/>
  <c r="F35" i="18" s="1"/>
  <c r="E36" i="18"/>
  <c r="F36" i="18" s="1"/>
  <c r="E37" i="18"/>
  <c r="F37" i="18" s="1"/>
  <c r="E38" i="18"/>
  <c r="F38" i="18" s="1"/>
  <c r="E39" i="18"/>
  <c r="F39" i="18" s="1"/>
  <c r="E40" i="18"/>
  <c r="F40" i="18" s="1"/>
  <c r="E41" i="18"/>
  <c r="F41" i="18" s="1"/>
  <c r="E42" i="18"/>
  <c r="F42" i="18" s="1"/>
  <c r="E43" i="18"/>
  <c r="F43" i="18" s="1"/>
  <c r="E44" i="18"/>
  <c r="F44" i="18" s="1"/>
  <c r="E3" i="18"/>
  <c r="F3" i="18" s="1"/>
  <c r="E3" i="17"/>
  <c r="F3" i="17" s="1"/>
  <c r="E4" i="17"/>
  <c r="F4" i="17" s="1"/>
  <c r="E5" i="17"/>
  <c r="F5" i="17" s="1"/>
  <c r="E6" i="17"/>
  <c r="F6" i="17" s="1"/>
  <c r="E7" i="17"/>
  <c r="F7" i="17" s="1"/>
  <c r="E8" i="17"/>
  <c r="F8" i="17" s="1"/>
  <c r="E9" i="17"/>
  <c r="F9" i="17" s="1"/>
  <c r="E10" i="17"/>
  <c r="F10" i="17" s="1"/>
  <c r="E11" i="17"/>
  <c r="F11" i="17" s="1"/>
  <c r="E12" i="17"/>
  <c r="F12" i="17" s="1"/>
  <c r="E13" i="17"/>
  <c r="F13" i="17" s="1"/>
  <c r="E14" i="17"/>
  <c r="F14" i="17" s="1"/>
  <c r="E15" i="17"/>
  <c r="F15" i="17" s="1"/>
  <c r="E16" i="17"/>
  <c r="F16" i="17" s="1"/>
  <c r="E17" i="17"/>
  <c r="F17" i="17" s="1"/>
  <c r="E18" i="17"/>
  <c r="F18" i="17" s="1"/>
  <c r="E19" i="17"/>
  <c r="F19" i="17" s="1"/>
  <c r="E20" i="17"/>
  <c r="F20" i="17" s="1"/>
  <c r="E21" i="17"/>
  <c r="F21" i="17" s="1"/>
  <c r="E22" i="17"/>
  <c r="F22" i="17" s="1"/>
  <c r="E23" i="17"/>
  <c r="F23" i="17" s="1"/>
  <c r="E24" i="17"/>
  <c r="F24" i="17" s="1"/>
  <c r="E25" i="17"/>
  <c r="F25" i="17" s="1"/>
  <c r="E26" i="17"/>
  <c r="F26" i="17" s="1"/>
  <c r="E27" i="17"/>
  <c r="F27" i="17" s="1"/>
  <c r="E28" i="17"/>
  <c r="F28" i="17" s="1"/>
  <c r="E29" i="17"/>
  <c r="F29" i="17" s="1"/>
  <c r="E30" i="17"/>
  <c r="F30" i="17" s="1"/>
  <c r="E31" i="17"/>
  <c r="F31" i="17" s="1"/>
  <c r="E32" i="17"/>
  <c r="F32" i="17" s="1"/>
  <c r="E33" i="17"/>
  <c r="F33" i="17" s="1"/>
  <c r="E34" i="17"/>
  <c r="F34" i="17" s="1"/>
  <c r="E35" i="17"/>
  <c r="F35" i="17" s="1"/>
  <c r="E36" i="17"/>
  <c r="F36" i="17" s="1"/>
  <c r="E37" i="17"/>
  <c r="F37" i="17" s="1"/>
  <c r="E38" i="17"/>
  <c r="F38" i="17" s="1"/>
  <c r="E39" i="17"/>
  <c r="F39" i="17" s="1"/>
  <c r="E40" i="17"/>
  <c r="F40" i="17" s="1"/>
  <c r="E2" i="17"/>
  <c r="F2" i="17" s="1"/>
  <c r="E3" i="16"/>
  <c r="F3" i="16" s="1"/>
  <c r="G3" i="16" s="1"/>
  <c r="E4" i="16"/>
  <c r="F4" i="16" s="1"/>
  <c r="G4" i="16" s="1"/>
  <c r="E5" i="16"/>
  <c r="F5" i="16" s="1"/>
  <c r="G5" i="16" s="1"/>
  <c r="E6" i="16"/>
  <c r="F6" i="16" s="1"/>
  <c r="G6" i="16" s="1"/>
  <c r="E7" i="16"/>
  <c r="F7" i="16" s="1"/>
  <c r="G7" i="16" s="1"/>
  <c r="E8" i="16"/>
  <c r="F8" i="16" s="1"/>
  <c r="G8" i="16" s="1"/>
  <c r="E9" i="16"/>
  <c r="F9" i="16" s="1"/>
  <c r="G9" i="16" s="1"/>
  <c r="E10" i="16"/>
  <c r="F10" i="16" s="1"/>
  <c r="G10" i="16" s="1"/>
  <c r="E11" i="16"/>
  <c r="F11" i="16" s="1"/>
  <c r="G11" i="16" s="1"/>
  <c r="E12" i="16"/>
  <c r="F12" i="16" s="1"/>
  <c r="G12" i="16" s="1"/>
  <c r="E13" i="16"/>
  <c r="F13" i="16" s="1"/>
  <c r="G13" i="16" s="1"/>
  <c r="E14" i="16"/>
  <c r="F14" i="16" s="1"/>
  <c r="G14" i="16" s="1"/>
  <c r="E15" i="16"/>
  <c r="F15" i="16" s="1"/>
  <c r="G15" i="16" s="1"/>
  <c r="E16" i="16"/>
  <c r="F16" i="16" s="1"/>
  <c r="G16" i="16" s="1"/>
  <c r="E17" i="16"/>
  <c r="F17" i="16" s="1"/>
  <c r="G17" i="16" s="1"/>
  <c r="E18" i="16"/>
  <c r="F18" i="16" s="1"/>
  <c r="G18" i="16" s="1"/>
  <c r="E19" i="16"/>
  <c r="F19" i="16" s="1"/>
  <c r="G19" i="16" s="1"/>
  <c r="E20" i="16"/>
  <c r="F20" i="16" s="1"/>
  <c r="G20" i="16" s="1"/>
  <c r="E21" i="16"/>
  <c r="F21" i="16" s="1"/>
  <c r="G21" i="16" s="1"/>
  <c r="E22" i="16"/>
  <c r="F22" i="16" s="1"/>
  <c r="G22" i="16" s="1"/>
  <c r="E23" i="16"/>
  <c r="F23" i="16" s="1"/>
  <c r="G23" i="16" s="1"/>
  <c r="E24" i="16"/>
  <c r="F24" i="16" s="1"/>
  <c r="G24" i="16" s="1"/>
  <c r="E25" i="16"/>
  <c r="F25" i="16" s="1"/>
  <c r="G25" i="16" s="1"/>
  <c r="E26" i="16"/>
  <c r="F26" i="16" s="1"/>
  <c r="G26" i="16" s="1"/>
  <c r="E27" i="16"/>
  <c r="F27" i="16" s="1"/>
  <c r="G27" i="16" s="1"/>
  <c r="E28" i="16"/>
  <c r="F28" i="16" s="1"/>
  <c r="G28" i="16" s="1"/>
  <c r="E29" i="16"/>
  <c r="F29" i="16" s="1"/>
  <c r="G29" i="16" s="1"/>
  <c r="E30" i="16"/>
  <c r="F30" i="16" s="1"/>
  <c r="G30" i="16" s="1"/>
  <c r="E31" i="16"/>
  <c r="F31" i="16" s="1"/>
  <c r="G31" i="16" s="1"/>
  <c r="E32" i="16"/>
  <c r="F32" i="16" s="1"/>
  <c r="G32" i="16" s="1"/>
  <c r="E33" i="16"/>
  <c r="F33" i="16" s="1"/>
  <c r="G33" i="16" s="1"/>
  <c r="E34" i="16"/>
  <c r="F34" i="16" s="1"/>
  <c r="G34" i="16" s="1"/>
  <c r="E35" i="16"/>
  <c r="F35" i="16" s="1"/>
  <c r="G35" i="16" s="1"/>
  <c r="E36" i="16"/>
  <c r="F36" i="16" s="1"/>
  <c r="G36" i="16" s="1"/>
  <c r="E37" i="16"/>
  <c r="F37" i="16" s="1"/>
  <c r="G37" i="16" s="1"/>
  <c r="E38" i="16"/>
  <c r="F38" i="16" s="1"/>
  <c r="G38" i="16" s="1"/>
  <c r="E39" i="16"/>
  <c r="F39" i="16" s="1"/>
  <c r="G39" i="16" s="1"/>
  <c r="E40" i="16"/>
  <c r="F40" i="16" s="1"/>
  <c r="G40" i="16" s="1"/>
  <c r="E41" i="16"/>
  <c r="F41" i="16" s="1"/>
  <c r="G41" i="16" s="1"/>
  <c r="E2" i="16"/>
  <c r="F2" i="16" s="1"/>
  <c r="G2" i="16" s="1"/>
  <c r="E3" i="15"/>
  <c r="F3" i="15" s="1"/>
  <c r="E4" i="15"/>
  <c r="F4" i="15" s="1"/>
  <c r="E5" i="15"/>
  <c r="F5" i="15" s="1"/>
  <c r="E6" i="15"/>
  <c r="F6" i="15" s="1"/>
  <c r="E7" i="15"/>
  <c r="F7" i="15" s="1"/>
  <c r="E8" i="15"/>
  <c r="F8" i="15" s="1"/>
  <c r="E9" i="15"/>
  <c r="F9" i="15" s="1"/>
  <c r="E10" i="15"/>
  <c r="F10" i="15" s="1"/>
  <c r="E11" i="15"/>
  <c r="F11" i="15" s="1"/>
  <c r="E12" i="15"/>
  <c r="F12" i="15" s="1"/>
  <c r="E13" i="15"/>
  <c r="F13" i="15" s="1"/>
  <c r="E14" i="15"/>
  <c r="F14" i="15" s="1"/>
  <c r="E15" i="15"/>
  <c r="F15" i="15" s="1"/>
  <c r="E16" i="15"/>
  <c r="F16" i="15" s="1"/>
  <c r="E17" i="15"/>
  <c r="F17" i="15" s="1"/>
  <c r="E18" i="15"/>
  <c r="F18" i="15" s="1"/>
  <c r="E19" i="15"/>
  <c r="F19" i="15" s="1"/>
  <c r="E20" i="15"/>
  <c r="F20" i="15" s="1"/>
  <c r="E21" i="15"/>
  <c r="F21" i="15" s="1"/>
  <c r="E22" i="15"/>
  <c r="F22" i="15" s="1"/>
  <c r="E23" i="15"/>
  <c r="F23" i="15" s="1"/>
  <c r="E24" i="15"/>
  <c r="F24" i="15" s="1"/>
  <c r="E25" i="15"/>
  <c r="F25" i="15" s="1"/>
  <c r="E26" i="15"/>
  <c r="F26" i="15" s="1"/>
  <c r="E27" i="15"/>
  <c r="F27" i="15" s="1"/>
  <c r="E28" i="15"/>
  <c r="F28" i="15" s="1"/>
  <c r="E29" i="15"/>
  <c r="F29" i="15" s="1"/>
  <c r="E30" i="15"/>
  <c r="F30" i="15" s="1"/>
  <c r="E31" i="15"/>
  <c r="F31" i="15" s="1"/>
  <c r="E32" i="15"/>
  <c r="F32" i="15" s="1"/>
  <c r="E33" i="15"/>
  <c r="F33" i="15" s="1"/>
  <c r="E34" i="15"/>
  <c r="F34" i="15" s="1"/>
  <c r="E35" i="15"/>
  <c r="F35" i="15" s="1"/>
  <c r="E36" i="15"/>
  <c r="F36" i="15" s="1"/>
  <c r="E37" i="15"/>
  <c r="F37" i="15" s="1"/>
  <c r="E38" i="15"/>
  <c r="F38" i="15" s="1"/>
  <c r="E39" i="15"/>
  <c r="F39" i="15" s="1"/>
  <c r="E40" i="15"/>
  <c r="F40" i="15" s="1"/>
  <c r="E41" i="15"/>
  <c r="F41" i="15" s="1"/>
  <c r="E42" i="15"/>
  <c r="F42" i="15" s="1"/>
  <c r="E43" i="15"/>
  <c r="F43" i="15" s="1"/>
  <c r="E44" i="15"/>
  <c r="F44" i="15" s="1"/>
  <c r="E45" i="15"/>
  <c r="F45" i="15" s="1"/>
  <c r="E46" i="15"/>
  <c r="F46" i="15" s="1"/>
  <c r="E47" i="15"/>
  <c r="F47" i="15" s="1"/>
  <c r="E2" i="15"/>
  <c r="F2" i="15" s="1"/>
  <c r="E3" i="14"/>
  <c r="F3" i="14" s="1"/>
  <c r="E4" i="14"/>
  <c r="F4" i="14" s="1"/>
  <c r="E5" i="14"/>
  <c r="F5" i="14" s="1"/>
  <c r="E6" i="14"/>
  <c r="F6" i="14" s="1"/>
  <c r="E7" i="14"/>
  <c r="F7" i="14" s="1"/>
  <c r="E8" i="14"/>
  <c r="F8" i="14" s="1"/>
  <c r="E9" i="14"/>
  <c r="F9" i="14" s="1"/>
  <c r="E10" i="14"/>
  <c r="F10" i="14" s="1"/>
  <c r="E11" i="14"/>
  <c r="F11" i="14" s="1"/>
  <c r="E12" i="14"/>
  <c r="F12" i="14" s="1"/>
  <c r="E13" i="14"/>
  <c r="F13" i="14" s="1"/>
  <c r="E14" i="14"/>
  <c r="F14" i="14" s="1"/>
  <c r="E15" i="14"/>
  <c r="F15" i="14" s="1"/>
  <c r="E16" i="14"/>
  <c r="F16" i="14" s="1"/>
  <c r="E17" i="14"/>
  <c r="F17" i="14" s="1"/>
  <c r="E18" i="14"/>
  <c r="F18" i="14" s="1"/>
  <c r="E19" i="14"/>
  <c r="F19" i="14" s="1"/>
  <c r="E20" i="14"/>
  <c r="F20" i="14" s="1"/>
  <c r="E21" i="14"/>
  <c r="F21" i="14" s="1"/>
  <c r="E22" i="14"/>
  <c r="F22" i="14" s="1"/>
  <c r="E23" i="14"/>
  <c r="F23" i="14" s="1"/>
  <c r="E24" i="14"/>
  <c r="F24" i="14" s="1"/>
  <c r="E25" i="14"/>
  <c r="F25" i="14" s="1"/>
  <c r="E26" i="14"/>
  <c r="F26" i="14" s="1"/>
  <c r="E27" i="14"/>
  <c r="F27" i="14" s="1"/>
  <c r="E28" i="14"/>
  <c r="F28" i="14" s="1"/>
  <c r="E29" i="14"/>
  <c r="F29" i="14" s="1"/>
  <c r="E30" i="14"/>
  <c r="F30" i="14" s="1"/>
  <c r="E31" i="14"/>
  <c r="F31" i="14" s="1"/>
  <c r="E32" i="14"/>
  <c r="F32" i="14" s="1"/>
  <c r="E33" i="14"/>
  <c r="F33" i="14" s="1"/>
  <c r="E34" i="14"/>
  <c r="F34" i="14" s="1"/>
  <c r="E35" i="14"/>
  <c r="F35" i="14" s="1"/>
  <c r="E36" i="14"/>
  <c r="F36" i="14" s="1"/>
  <c r="E37" i="14"/>
  <c r="F37" i="14" s="1"/>
  <c r="E38" i="14"/>
  <c r="F38" i="14" s="1"/>
  <c r="E39" i="14"/>
  <c r="F39" i="14" s="1"/>
  <c r="E40" i="14"/>
  <c r="F40" i="14" s="1"/>
  <c r="E41" i="14"/>
  <c r="F41" i="14" s="1"/>
  <c r="E42" i="14"/>
  <c r="F42" i="14" s="1"/>
  <c r="E2" i="14"/>
  <c r="F2" i="14" s="1"/>
  <c r="E3" i="13"/>
  <c r="F3" i="13" s="1"/>
  <c r="E4" i="13"/>
  <c r="F4" i="13" s="1"/>
  <c r="E5" i="13"/>
  <c r="F5" i="13" s="1"/>
  <c r="E6" i="13"/>
  <c r="F6" i="13" s="1"/>
  <c r="E7" i="13"/>
  <c r="F7" i="13" s="1"/>
  <c r="E8" i="13"/>
  <c r="F8" i="13" s="1"/>
  <c r="E9" i="13"/>
  <c r="F9" i="13" s="1"/>
  <c r="E10" i="13"/>
  <c r="F10" i="13" s="1"/>
  <c r="E11" i="13"/>
  <c r="F11" i="13" s="1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F22" i="13" s="1"/>
  <c r="E23" i="13"/>
  <c r="F23" i="13" s="1"/>
  <c r="E24" i="13"/>
  <c r="F24" i="13" s="1"/>
  <c r="E25" i="13"/>
  <c r="F25" i="13" s="1"/>
  <c r="E26" i="13"/>
  <c r="F26" i="13" s="1"/>
  <c r="E27" i="13"/>
  <c r="F27" i="13" s="1"/>
  <c r="E28" i="13"/>
  <c r="F28" i="13" s="1"/>
  <c r="E29" i="13"/>
  <c r="F29" i="13" s="1"/>
  <c r="E30" i="13"/>
  <c r="F30" i="13" s="1"/>
  <c r="E31" i="13"/>
  <c r="F31" i="13" s="1"/>
  <c r="E32" i="13"/>
  <c r="F32" i="13" s="1"/>
  <c r="E33" i="13"/>
  <c r="F33" i="13" s="1"/>
  <c r="E34" i="13"/>
  <c r="F34" i="13" s="1"/>
  <c r="E35" i="13"/>
  <c r="F35" i="13" s="1"/>
  <c r="E36" i="13"/>
  <c r="F36" i="13" s="1"/>
  <c r="E37" i="13"/>
  <c r="F37" i="13" s="1"/>
  <c r="E38" i="13"/>
  <c r="F38" i="13" s="1"/>
  <c r="E39" i="13"/>
  <c r="F39" i="13" s="1"/>
  <c r="E40" i="13"/>
  <c r="F40" i="13" s="1"/>
  <c r="E41" i="13"/>
  <c r="F41" i="13" s="1"/>
  <c r="E42" i="13"/>
  <c r="F42" i="13" s="1"/>
  <c r="E43" i="13"/>
  <c r="F43" i="13" s="1"/>
  <c r="E44" i="13"/>
  <c r="F44" i="13" s="1"/>
  <c r="E2" i="13"/>
  <c r="F2" i="13" s="1"/>
  <c r="E3" i="12"/>
  <c r="F3" i="12" s="1"/>
  <c r="E4" i="12"/>
  <c r="F4" i="12" s="1"/>
  <c r="E5" i="12"/>
  <c r="F5" i="12" s="1"/>
  <c r="E6" i="12"/>
  <c r="F6" i="12" s="1"/>
  <c r="E7" i="12"/>
  <c r="F7" i="12" s="1"/>
  <c r="E8" i="12"/>
  <c r="F8" i="12" s="1"/>
  <c r="E9" i="12"/>
  <c r="F9" i="12" s="1"/>
  <c r="E10" i="12"/>
  <c r="F10" i="12" s="1"/>
  <c r="E11" i="12"/>
  <c r="F11" i="12" s="1"/>
  <c r="E12" i="12"/>
  <c r="F12" i="12" s="1"/>
  <c r="E13" i="12"/>
  <c r="F13" i="12" s="1"/>
  <c r="E14" i="12"/>
  <c r="F14" i="12" s="1"/>
  <c r="E15" i="12"/>
  <c r="F15" i="12" s="1"/>
  <c r="E16" i="12"/>
  <c r="F16" i="12" s="1"/>
  <c r="E17" i="12"/>
  <c r="F17" i="12" s="1"/>
  <c r="E18" i="12"/>
  <c r="F18" i="12" s="1"/>
  <c r="E19" i="12"/>
  <c r="F19" i="12" s="1"/>
  <c r="E20" i="12"/>
  <c r="F20" i="12" s="1"/>
  <c r="E21" i="12"/>
  <c r="F21" i="12" s="1"/>
  <c r="E22" i="12"/>
  <c r="F22" i="12" s="1"/>
  <c r="E23" i="12"/>
  <c r="F23" i="12" s="1"/>
  <c r="E24" i="12"/>
  <c r="F24" i="12" s="1"/>
  <c r="E25" i="12"/>
  <c r="F25" i="12" s="1"/>
  <c r="E26" i="12"/>
  <c r="F26" i="12" s="1"/>
  <c r="E27" i="12"/>
  <c r="F27" i="12" s="1"/>
  <c r="E28" i="12"/>
  <c r="F28" i="12" s="1"/>
  <c r="E29" i="12"/>
  <c r="F29" i="12" s="1"/>
  <c r="E30" i="12"/>
  <c r="F30" i="12" s="1"/>
  <c r="E31" i="12"/>
  <c r="F31" i="12" s="1"/>
  <c r="E32" i="12"/>
  <c r="F32" i="12" s="1"/>
  <c r="E33" i="12"/>
  <c r="F33" i="12" s="1"/>
  <c r="E34" i="12"/>
  <c r="F34" i="12" s="1"/>
  <c r="E35" i="12"/>
  <c r="F35" i="12" s="1"/>
  <c r="E36" i="12"/>
  <c r="F36" i="12" s="1"/>
  <c r="E37" i="12"/>
  <c r="F37" i="12" s="1"/>
  <c r="E38" i="12"/>
  <c r="F38" i="12" s="1"/>
  <c r="E39" i="12"/>
  <c r="F39" i="12" s="1"/>
  <c r="E40" i="12"/>
  <c r="F40" i="12" s="1"/>
  <c r="E41" i="12"/>
  <c r="F41" i="12" s="1"/>
  <c r="E42" i="12"/>
  <c r="F42" i="12" s="1"/>
  <c r="E43" i="12"/>
  <c r="F43" i="12" s="1"/>
  <c r="E44" i="12"/>
  <c r="F44" i="12" s="1"/>
  <c r="E2" i="12"/>
  <c r="F2" i="12" s="1"/>
  <c r="E3" i="11"/>
  <c r="F3" i="11" s="1"/>
  <c r="E4" i="11"/>
  <c r="F4" i="11" s="1"/>
  <c r="E5" i="11"/>
  <c r="F5" i="11" s="1"/>
  <c r="E6" i="11"/>
  <c r="F6" i="11" s="1"/>
  <c r="E7" i="11"/>
  <c r="F7" i="11" s="1"/>
  <c r="E8" i="11"/>
  <c r="F8" i="11" s="1"/>
  <c r="E9" i="11"/>
  <c r="F9" i="11" s="1"/>
  <c r="E10" i="11"/>
  <c r="F10" i="11" s="1"/>
  <c r="E11" i="11"/>
  <c r="F11" i="11" s="1"/>
  <c r="E12" i="11"/>
  <c r="F12" i="11" s="1"/>
  <c r="E13" i="11"/>
  <c r="F13" i="11" s="1"/>
  <c r="E14" i="11"/>
  <c r="F14" i="11" s="1"/>
  <c r="E15" i="11"/>
  <c r="F15" i="11" s="1"/>
  <c r="E16" i="11"/>
  <c r="F16" i="11" s="1"/>
  <c r="E17" i="11"/>
  <c r="F17" i="11" s="1"/>
  <c r="E18" i="11"/>
  <c r="F18" i="11" s="1"/>
  <c r="E19" i="11"/>
  <c r="F19" i="11" s="1"/>
  <c r="E20" i="11"/>
  <c r="F20" i="11" s="1"/>
  <c r="E21" i="11"/>
  <c r="F21" i="11" s="1"/>
  <c r="E22" i="11"/>
  <c r="F22" i="11" s="1"/>
  <c r="E23" i="11"/>
  <c r="F23" i="11" s="1"/>
  <c r="E24" i="11"/>
  <c r="F24" i="11" s="1"/>
  <c r="E25" i="11"/>
  <c r="F25" i="11" s="1"/>
  <c r="E26" i="11"/>
  <c r="F26" i="11" s="1"/>
  <c r="E27" i="11"/>
  <c r="F27" i="11" s="1"/>
  <c r="E28" i="11"/>
  <c r="F28" i="11" s="1"/>
  <c r="E29" i="11"/>
  <c r="F29" i="11" s="1"/>
  <c r="E30" i="11"/>
  <c r="F30" i="11" s="1"/>
  <c r="E31" i="11"/>
  <c r="F31" i="11" s="1"/>
  <c r="E32" i="11"/>
  <c r="F32" i="11" s="1"/>
  <c r="E33" i="11"/>
  <c r="F33" i="11" s="1"/>
  <c r="E34" i="11"/>
  <c r="F34" i="11" s="1"/>
  <c r="E35" i="11"/>
  <c r="F35" i="11" s="1"/>
  <c r="E36" i="11"/>
  <c r="F36" i="11" s="1"/>
  <c r="E37" i="11"/>
  <c r="F37" i="11" s="1"/>
  <c r="E38" i="11"/>
  <c r="F38" i="11" s="1"/>
  <c r="E39" i="11"/>
  <c r="F39" i="11" s="1"/>
  <c r="E40" i="11"/>
  <c r="F40" i="11" s="1"/>
  <c r="E41" i="11"/>
  <c r="F41" i="11" s="1"/>
  <c r="E42" i="11"/>
  <c r="F42" i="11" s="1"/>
  <c r="E43" i="11"/>
  <c r="F43" i="11" s="1"/>
  <c r="E44" i="11"/>
  <c r="F44" i="11" s="1"/>
  <c r="E45" i="11"/>
  <c r="F45" i="11" s="1"/>
  <c r="E46" i="11"/>
  <c r="F46" i="11" s="1"/>
  <c r="E47" i="11"/>
  <c r="F47" i="11" s="1"/>
  <c r="E2" i="11"/>
  <c r="F2" i="11" s="1"/>
  <c r="E3" i="10"/>
  <c r="F3" i="10" s="1"/>
  <c r="E4" i="10"/>
  <c r="F4" i="10" s="1"/>
  <c r="E5" i="10"/>
  <c r="F5" i="10" s="1"/>
  <c r="E6" i="10"/>
  <c r="F6" i="10" s="1"/>
  <c r="E7" i="10"/>
  <c r="F7" i="10" s="1"/>
  <c r="E8" i="10"/>
  <c r="F8" i="10" s="1"/>
  <c r="E9" i="10"/>
  <c r="F9" i="10" s="1"/>
  <c r="E10" i="10"/>
  <c r="F10" i="10" s="1"/>
  <c r="E11" i="10"/>
  <c r="F11" i="10" s="1"/>
  <c r="E12" i="10"/>
  <c r="F12" i="10" s="1"/>
  <c r="E13" i="10"/>
  <c r="F13" i="10" s="1"/>
  <c r="E14" i="10"/>
  <c r="F14" i="10" s="1"/>
  <c r="E15" i="10"/>
  <c r="F15" i="10" s="1"/>
  <c r="E16" i="10"/>
  <c r="F16" i="10" s="1"/>
  <c r="E17" i="10"/>
  <c r="F17" i="10" s="1"/>
  <c r="E18" i="10"/>
  <c r="F18" i="10" s="1"/>
  <c r="E19" i="10"/>
  <c r="F19" i="10" s="1"/>
  <c r="E20" i="10"/>
  <c r="F20" i="10" s="1"/>
  <c r="E21" i="10"/>
  <c r="F21" i="10" s="1"/>
  <c r="E22" i="10"/>
  <c r="F22" i="10" s="1"/>
  <c r="E23" i="10"/>
  <c r="F23" i="10" s="1"/>
  <c r="E24" i="10"/>
  <c r="F24" i="10" s="1"/>
  <c r="E25" i="10"/>
  <c r="F25" i="10" s="1"/>
  <c r="E26" i="10"/>
  <c r="F26" i="10" s="1"/>
  <c r="E27" i="10"/>
  <c r="F27" i="10" s="1"/>
  <c r="E28" i="10"/>
  <c r="F28" i="10" s="1"/>
  <c r="E29" i="10"/>
  <c r="F29" i="10" s="1"/>
  <c r="E30" i="10"/>
  <c r="F30" i="10" s="1"/>
  <c r="E31" i="10"/>
  <c r="F31" i="10" s="1"/>
  <c r="E32" i="10"/>
  <c r="F32" i="10" s="1"/>
  <c r="E33" i="10"/>
  <c r="F33" i="10" s="1"/>
  <c r="E34" i="10"/>
  <c r="F34" i="10" s="1"/>
  <c r="E35" i="10"/>
  <c r="F35" i="10" s="1"/>
  <c r="E36" i="10"/>
  <c r="F36" i="10" s="1"/>
  <c r="E37" i="10"/>
  <c r="F37" i="10" s="1"/>
  <c r="E38" i="10"/>
  <c r="F38" i="10" s="1"/>
  <c r="E39" i="10"/>
  <c r="F39" i="10" s="1"/>
  <c r="E40" i="10"/>
  <c r="F40" i="10" s="1"/>
  <c r="E41" i="10"/>
  <c r="F41" i="10" s="1"/>
  <c r="E42" i="10"/>
  <c r="F42" i="10" s="1"/>
  <c r="E43" i="10"/>
  <c r="F43" i="10" s="1"/>
  <c r="E44" i="10"/>
  <c r="F44" i="10" s="1"/>
  <c r="E45" i="10"/>
  <c r="F45" i="10" s="1"/>
  <c r="E46" i="10"/>
  <c r="F46" i="10" s="1"/>
  <c r="E2" i="10"/>
  <c r="F2" i="10" s="1"/>
  <c r="E3" i="9"/>
  <c r="F3" i="9" s="1"/>
  <c r="E4" i="9"/>
  <c r="F4" i="9" s="1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2" i="9"/>
  <c r="F2" i="9" s="1"/>
  <c r="E3" i="8"/>
  <c r="F3" i="8" s="1"/>
  <c r="E4" i="8"/>
  <c r="F4" i="8" s="1"/>
  <c r="E5" i="8"/>
  <c r="F5" i="8" s="1"/>
  <c r="E6" i="8"/>
  <c r="F6" i="8" s="1"/>
  <c r="E7" i="8"/>
  <c r="F7" i="8" s="1"/>
  <c r="E8" i="8"/>
  <c r="F8" i="8" s="1"/>
  <c r="E9" i="8"/>
  <c r="F9" i="8" s="1"/>
  <c r="E10" i="8"/>
  <c r="F10" i="8" s="1"/>
  <c r="E11" i="8"/>
  <c r="F11" i="8" s="1"/>
  <c r="E12" i="8"/>
  <c r="F12" i="8" s="1"/>
  <c r="E13" i="8"/>
  <c r="F13" i="8" s="1"/>
  <c r="E14" i="8"/>
  <c r="F14" i="8" s="1"/>
  <c r="E15" i="8"/>
  <c r="F15" i="8" s="1"/>
  <c r="E16" i="8"/>
  <c r="F16" i="8" s="1"/>
  <c r="E17" i="8"/>
  <c r="F17" i="8" s="1"/>
  <c r="E18" i="8"/>
  <c r="F18" i="8" s="1"/>
  <c r="E19" i="8"/>
  <c r="F19" i="8" s="1"/>
  <c r="E20" i="8"/>
  <c r="F20" i="8" s="1"/>
  <c r="E21" i="8"/>
  <c r="F21" i="8" s="1"/>
  <c r="E22" i="8"/>
  <c r="F22" i="8" s="1"/>
  <c r="E23" i="8"/>
  <c r="F23" i="8" s="1"/>
  <c r="E24" i="8"/>
  <c r="F24" i="8" s="1"/>
  <c r="E25" i="8"/>
  <c r="F25" i="8" s="1"/>
  <c r="E26" i="8"/>
  <c r="F26" i="8" s="1"/>
  <c r="E27" i="8"/>
  <c r="F27" i="8" s="1"/>
  <c r="E28" i="8"/>
  <c r="F28" i="8" s="1"/>
  <c r="E29" i="8"/>
  <c r="F29" i="8" s="1"/>
  <c r="E30" i="8"/>
  <c r="F30" i="8" s="1"/>
  <c r="E31" i="8"/>
  <c r="F31" i="8" s="1"/>
  <c r="E32" i="8"/>
  <c r="F32" i="8" s="1"/>
  <c r="E33" i="8"/>
  <c r="F33" i="8" s="1"/>
  <c r="E34" i="8"/>
  <c r="F34" i="8" s="1"/>
  <c r="E35" i="8"/>
  <c r="F35" i="8" s="1"/>
  <c r="E36" i="8"/>
  <c r="F36" i="8" s="1"/>
  <c r="E37" i="8"/>
  <c r="F37" i="8" s="1"/>
  <c r="E38" i="8"/>
  <c r="F38" i="8" s="1"/>
  <c r="E39" i="8"/>
  <c r="F39" i="8" s="1"/>
  <c r="E40" i="8"/>
  <c r="F40" i="8" s="1"/>
  <c r="E41" i="8"/>
  <c r="F41" i="8" s="1"/>
  <c r="E42" i="8"/>
  <c r="F42" i="8" s="1"/>
  <c r="E43" i="8"/>
  <c r="F43" i="8" s="1"/>
  <c r="E44" i="8"/>
  <c r="F44" i="8" s="1"/>
  <c r="E45" i="8"/>
  <c r="F45" i="8" s="1"/>
  <c r="E46" i="8"/>
  <c r="F46" i="8" s="1"/>
  <c r="E47" i="8"/>
  <c r="F47" i="8" s="1"/>
  <c r="E48" i="8"/>
  <c r="F48" i="8" s="1"/>
  <c r="E2" i="8"/>
  <c r="F2" i="8" s="1"/>
  <c r="E3" i="7"/>
  <c r="F3" i="7" s="1"/>
  <c r="E4" i="7"/>
  <c r="F4" i="7" s="1"/>
  <c r="E5" i="7"/>
  <c r="F5" i="7" s="1"/>
  <c r="E6" i="7"/>
  <c r="F6" i="7" s="1"/>
  <c r="E7" i="7"/>
  <c r="F7" i="7" s="1"/>
  <c r="E8" i="7"/>
  <c r="F8" i="7" s="1"/>
  <c r="E9" i="7"/>
  <c r="F9" i="7" s="1"/>
  <c r="E10" i="7"/>
  <c r="F10" i="7" s="1"/>
  <c r="E11" i="7"/>
  <c r="F11" i="7" s="1"/>
  <c r="E12" i="7"/>
  <c r="F12" i="7" s="1"/>
  <c r="E13" i="7"/>
  <c r="F13" i="7" s="1"/>
  <c r="E14" i="7"/>
  <c r="F14" i="7" s="1"/>
  <c r="E15" i="7"/>
  <c r="F15" i="7" s="1"/>
  <c r="E16" i="7"/>
  <c r="F16" i="7" s="1"/>
  <c r="E17" i="7"/>
  <c r="F17" i="7" s="1"/>
  <c r="E18" i="7"/>
  <c r="F18" i="7" s="1"/>
  <c r="E19" i="7"/>
  <c r="F19" i="7" s="1"/>
  <c r="E20" i="7"/>
  <c r="F20" i="7" s="1"/>
  <c r="E21" i="7"/>
  <c r="F21" i="7" s="1"/>
  <c r="E22" i="7"/>
  <c r="F22" i="7" s="1"/>
  <c r="E23" i="7"/>
  <c r="F23" i="7" s="1"/>
  <c r="E24" i="7"/>
  <c r="F24" i="7" s="1"/>
  <c r="E25" i="7"/>
  <c r="F25" i="7" s="1"/>
  <c r="E26" i="7"/>
  <c r="F26" i="7" s="1"/>
  <c r="E27" i="7"/>
  <c r="F27" i="7" s="1"/>
  <c r="E28" i="7"/>
  <c r="F28" i="7" s="1"/>
  <c r="E29" i="7"/>
  <c r="F29" i="7" s="1"/>
  <c r="E30" i="7"/>
  <c r="F30" i="7" s="1"/>
  <c r="E31" i="7"/>
  <c r="F31" i="7" s="1"/>
  <c r="E32" i="7"/>
  <c r="F32" i="7" s="1"/>
  <c r="E33" i="7"/>
  <c r="F33" i="7" s="1"/>
  <c r="E34" i="7"/>
  <c r="F34" i="7" s="1"/>
  <c r="E35" i="7"/>
  <c r="F35" i="7" s="1"/>
  <c r="E36" i="7"/>
  <c r="F36" i="7" s="1"/>
  <c r="E37" i="7"/>
  <c r="F37" i="7" s="1"/>
  <c r="E38" i="7"/>
  <c r="F38" i="7" s="1"/>
  <c r="E39" i="7"/>
  <c r="F39" i="7" s="1"/>
  <c r="E40" i="7"/>
  <c r="F40" i="7" s="1"/>
  <c r="E41" i="7"/>
  <c r="F41" i="7" s="1"/>
  <c r="E42" i="7"/>
  <c r="F42" i="7" s="1"/>
  <c r="E43" i="7"/>
  <c r="F43" i="7" s="1"/>
  <c r="E44" i="7"/>
  <c r="F44" i="7" s="1"/>
  <c r="E45" i="7"/>
  <c r="F45" i="7" s="1"/>
  <c r="E46" i="7"/>
  <c r="F46" i="7" s="1"/>
  <c r="E47" i="7"/>
  <c r="F47" i="7" s="1"/>
  <c r="E2" i="7"/>
  <c r="F2" i="7" s="1"/>
  <c r="E3" i="6"/>
  <c r="F3" i="6" s="1"/>
  <c r="E4" i="6"/>
  <c r="F4" i="6" s="1"/>
  <c r="E5" i="6"/>
  <c r="F5" i="6" s="1"/>
  <c r="E6" i="6"/>
  <c r="F6" i="6" s="1"/>
  <c r="E7" i="6"/>
  <c r="F7" i="6" s="1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33" i="6"/>
  <c r="F33" i="6" s="1"/>
  <c r="E34" i="6"/>
  <c r="F34" i="6" s="1"/>
  <c r="E35" i="6"/>
  <c r="F35" i="6" s="1"/>
  <c r="E36" i="6"/>
  <c r="F36" i="6" s="1"/>
  <c r="E37" i="6"/>
  <c r="F37" i="6" s="1"/>
  <c r="E38" i="6"/>
  <c r="F38" i="6" s="1"/>
  <c r="E39" i="6"/>
  <c r="F39" i="6" s="1"/>
  <c r="E40" i="6"/>
  <c r="F40" i="6" s="1"/>
  <c r="E41" i="6"/>
  <c r="F41" i="6" s="1"/>
  <c r="E42" i="6"/>
  <c r="F42" i="6" s="1"/>
  <c r="E43" i="6"/>
  <c r="F43" i="6" s="1"/>
  <c r="E44" i="6"/>
  <c r="F44" i="6" s="1"/>
  <c r="E45" i="6"/>
  <c r="F45" i="6" s="1"/>
  <c r="E46" i="6"/>
  <c r="F46" i="6" s="1"/>
  <c r="E47" i="6"/>
  <c r="F47" i="6" s="1"/>
  <c r="E3" i="5"/>
  <c r="F3" i="5" s="1"/>
  <c r="G3" i="5" s="1"/>
  <c r="E4" i="5"/>
  <c r="F4" i="5" s="1"/>
  <c r="G4" i="5" s="1"/>
  <c r="E5" i="5"/>
  <c r="F5" i="5" s="1"/>
  <c r="G5" i="5" s="1"/>
  <c r="E6" i="5"/>
  <c r="F6" i="5" s="1"/>
  <c r="G6" i="5" s="1"/>
  <c r="E7" i="5"/>
  <c r="F7" i="5" s="1"/>
  <c r="G7" i="5" s="1"/>
  <c r="E8" i="5"/>
  <c r="F8" i="5" s="1"/>
  <c r="G8" i="5" s="1"/>
  <c r="E9" i="5"/>
  <c r="F9" i="5" s="1"/>
  <c r="G9" i="5" s="1"/>
  <c r="E10" i="5"/>
  <c r="F10" i="5" s="1"/>
  <c r="G10" i="5" s="1"/>
  <c r="E11" i="5"/>
  <c r="F11" i="5" s="1"/>
  <c r="G11" i="5" s="1"/>
  <c r="E12" i="5"/>
  <c r="F12" i="5" s="1"/>
  <c r="G12" i="5" s="1"/>
  <c r="E13" i="5"/>
  <c r="F13" i="5" s="1"/>
  <c r="G13" i="5" s="1"/>
  <c r="E14" i="5"/>
  <c r="F14" i="5" s="1"/>
  <c r="G14" i="5" s="1"/>
  <c r="E15" i="5"/>
  <c r="F15" i="5" s="1"/>
  <c r="G15" i="5" s="1"/>
  <c r="E16" i="5"/>
  <c r="F16" i="5" s="1"/>
  <c r="G16" i="5" s="1"/>
  <c r="E17" i="5"/>
  <c r="F17" i="5" s="1"/>
  <c r="G17" i="5" s="1"/>
  <c r="E18" i="5"/>
  <c r="F18" i="5" s="1"/>
  <c r="G18" i="5" s="1"/>
  <c r="E19" i="5"/>
  <c r="F19" i="5" s="1"/>
  <c r="G19" i="5" s="1"/>
  <c r="E20" i="5"/>
  <c r="F20" i="5" s="1"/>
  <c r="G20" i="5" s="1"/>
  <c r="E21" i="5"/>
  <c r="F21" i="5" s="1"/>
  <c r="G21" i="5" s="1"/>
  <c r="E22" i="5"/>
  <c r="F22" i="5" s="1"/>
  <c r="G22" i="5" s="1"/>
  <c r="E23" i="5"/>
  <c r="F23" i="5" s="1"/>
  <c r="G23" i="5" s="1"/>
  <c r="E24" i="5"/>
  <c r="F24" i="5" s="1"/>
  <c r="G24" i="5" s="1"/>
  <c r="E25" i="5"/>
  <c r="F25" i="5" s="1"/>
  <c r="G25" i="5" s="1"/>
  <c r="E26" i="5"/>
  <c r="F26" i="5" s="1"/>
  <c r="G26" i="5" s="1"/>
  <c r="E27" i="5"/>
  <c r="F27" i="5" s="1"/>
  <c r="G27" i="5" s="1"/>
  <c r="E28" i="5"/>
  <c r="F28" i="5" s="1"/>
  <c r="G28" i="5" s="1"/>
  <c r="E29" i="5"/>
  <c r="F29" i="5" s="1"/>
  <c r="G29" i="5" s="1"/>
  <c r="E30" i="5"/>
  <c r="F30" i="5" s="1"/>
  <c r="G30" i="5" s="1"/>
  <c r="E31" i="5"/>
  <c r="F31" i="5" s="1"/>
  <c r="G31" i="5" s="1"/>
  <c r="E32" i="5"/>
  <c r="F32" i="5" s="1"/>
  <c r="G32" i="5" s="1"/>
  <c r="E33" i="5"/>
  <c r="F33" i="5" s="1"/>
  <c r="G33" i="5" s="1"/>
  <c r="E34" i="5"/>
  <c r="F34" i="5" s="1"/>
  <c r="G34" i="5" s="1"/>
  <c r="E35" i="5"/>
  <c r="F35" i="5" s="1"/>
  <c r="G35" i="5" s="1"/>
  <c r="E36" i="5"/>
  <c r="F36" i="5" s="1"/>
  <c r="G36" i="5" s="1"/>
  <c r="E37" i="5"/>
  <c r="F37" i="5" s="1"/>
  <c r="G37" i="5" s="1"/>
  <c r="E38" i="5"/>
  <c r="F38" i="5" s="1"/>
  <c r="G38" i="5" s="1"/>
  <c r="E39" i="5"/>
  <c r="F39" i="5" s="1"/>
  <c r="G39" i="5" s="1"/>
  <c r="E40" i="5"/>
  <c r="F40" i="5" s="1"/>
  <c r="G40" i="5" s="1"/>
  <c r="E41" i="5"/>
  <c r="F41" i="5" s="1"/>
  <c r="G41" i="5" s="1"/>
  <c r="E42" i="5"/>
  <c r="F42" i="5" s="1"/>
  <c r="G42" i="5" s="1"/>
  <c r="E43" i="5"/>
  <c r="F43" i="5" s="1"/>
  <c r="G43" i="5" s="1"/>
  <c r="E44" i="5"/>
  <c r="F44" i="5" s="1"/>
  <c r="G44" i="5" s="1"/>
  <c r="E45" i="5"/>
  <c r="F45" i="5" s="1"/>
  <c r="G45" i="5" s="1"/>
  <c r="E2" i="5"/>
  <c r="F2" i="5" s="1"/>
  <c r="G2" i="5" s="1"/>
  <c r="E3" i="4"/>
  <c r="F3" i="4" s="1"/>
  <c r="E4" i="4"/>
  <c r="F4" i="4" s="1"/>
  <c r="E5" i="4"/>
  <c r="F5" i="4" s="1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2" i="4"/>
  <c r="F2" i="4" s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2" i="3"/>
  <c r="F2" i="2"/>
  <c r="E3" i="2"/>
  <c r="F3" i="2" s="1"/>
  <c r="E4" i="2"/>
  <c r="F4" i="2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2" i="2"/>
  <c r="F3" i="1"/>
  <c r="F4" i="1"/>
  <c r="F7" i="1"/>
  <c r="F8" i="1"/>
  <c r="F11" i="1"/>
  <c r="F12" i="1"/>
  <c r="F15" i="1"/>
  <c r="F16" i="1"/>
  <c r="F19" i="1"/>
  <c r="F20" i="1"/>
  <c r="F23" i="1"/>
  <c r="F24" i="1"/>
  <c r="F27" i="1"/>
  <c r="F28" i="1"/>
  <c r="F31" i="1"/>
  <c r="F32" i="1"/>
  <c r="F35" i="1"/>
  <c r="F36" i="1"/>
  <c r="F39" i="1"/>
  <c r="F40" i="1"/>
  <c r="F43" i="1"/>
  <c r="F44" i="1"/>
  <c r="F47" i="1"/>
  <c r="F2" i="1"/>
  <c r="E45" i="1"/>
  <c r="F45" i="1" s="1"/>
  <c r="E3" i="1"/>
  <c r="E4" i="1"/>
  <c r="E5" i="1"/>
  <c r="F5" i="1" s="1"/>
  <c r="E6" i="1"/>
  <c r="F6" i="1" s="1"/>
  <c r="E7" i="1"/>
  <c r="E8" i="1"/>
  <c r="E9" i="1"/>
  <c r="F9" i="1" s="1"/>
  <c r="E10" i="1"/>
  <c r="F10" i="1" s="1"/>
  <c r="E11" i="1"/>
  <c r="E12" i="1"/>
  <c r="E13" i="1"/>
  <c r="F13" i="1" s="1"/>
  <c r="E14" i="1"/>
  <c r="F14" i="1" s="1"/>
  <c r="E15" i="1"/>
  <c r="E16" i="1"/>
  <c r="E17" i="1"/>
  <c r="F17" i="1" s="1"/>
  <c r="E18" i="1"/>
  <c r="F18" i="1" s="1"/>
  <c r="E19" i="1"/>
  <c r="E20" i="1"/>
  <c r="E21" i="1"/>
  <c r="F21" i="1" s="1"/>
  <c r="E22" i="1"/>
  <c r="F22" i="1" s="1"/>
  <c r="E23" i="1"/>
  <c r="E24" i="1"/>
  <c r="E25" i="1"/>
  <c r="F25" i="1" s="1"/>
  <c r="E26" i="1"/>
  <c r="F26" i="1" s="1"/>
  <c r="E27" i="1"/>
  <c r="E28" i="1"/>
  <c r="E29" i="1"/>
  <c r="F29" i="1" s="1"/>
  <c r="E30" i="1"/>
  <c r="F30" i="1" s="1"/>
  <c r="E31" i="1"/>
  <c r="E32" i="1"/>
  <c r="E33" i="1"/>
  <c r="F33" i="1" s="1"/>
  <c r="E34" i="1"/>
  <c r="F34" i="1" s="1"/>
  <c r="E35" i="1"/>
  <c r="E36" i="1"/>
  <c r="E37" i="1"/>
  <c r="F37" i="1" s="1"/>
  <c r="E38" i="1"/>
  <c r="F38" i="1" s="1"/>
  <c r="E39" i="1"/>
  <c r="E40" i="1"/>
  <c r="E41" i="1"/>
  <c r="F41" i="1" s="1"/>
  <c r="E42" i="1"/>
  <c r="F42" i="1" s="1"/>
  <c r="E43" i="1"/>
  <c r="E44" i="1"/>
  <c r="E46" i="1"/>
  <c r="F46" i="1" s="1"/>
  <c r="E47" i="1"/>
  <c r="E2" i="1"/>
</calcChain>
</file>

<file path=xl/sharedStrings.xml><?xml version="1.0" encoding="utf-8"?>
<sst xmlns="http://schemas.openxmlformats.org/spreadsheetml/2006/main" count="3109" uniqueCount="1571">
  <si>
    <t>PREZZO NETTO</t>
  </si>
  <si>
    <r>
      <rPr>
        <sz val="9"/>
        <color rgb="FF000000"/>
        <rFont val="Verdana"/>
        <family val="2"/>
      </rPr>
      <t>1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21S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</si>
  <si>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316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</si>
  <si>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1/21D</t>
  </si>
  <si>
    <t>€                 316,00</t>
  </si>
  <si>
    <t>1/21 TRIS</t>
  </si>
  <si>
    <t>1/21 BIS</t>
  </si>
  <si>
    <t>1/22</t>
  </si>
  <si>
    <t>€                 258,00</t>
  </si>
  <si>
    <t>1/23</t>
  </si>
  <si>
    <t>€                 222,00</t>
  </si>
  <si>
    <t>1/24</t>
  </si>
  <si>
    <t>€                 185,00</t>
  </si>
  <si>
    <t>1/25</t>
  </si>
  <si>
    <t>€                 153,00</t>
  </si>
  <si>
    <t>1/26</t>
  </si>
  <si>
    <t>1/27</t>
  </si>
  <si>
    <t>1/28</t>
  </si>
  <si>
    <t>€                 274,00</t>
  </si>
  <si>
    <t>1/29</t>
  </si>
  <si>
    <t>€                 237,00</t>
  </si>
  <si>
    <t>1/31</t>
  </si>
  <si>
    <t>€                 295,00</t>
  </si>
  <si>
    <t>1/32</t>
  </si>
  <si>
    <t>1/51</t>
  </si>
  <si>
    <t>€                 169,00</t>
  </si>
  <si>
    <t>1/52</t>
  </si>
  <si>
    <t>€                 158,00</t>
  </si>
  <si>
    <t>1/61</t>
  </si>
  <si>
    <t>1,30x0,62</t>
  </si>
  <si>
    <t>€                   43,00</t>
  </si>
  <si>
    <t>1/62</t>
  </si>
  <si>
    <t>0,65x0,65</t>
  </si>
  <si>
    <t>€                   27,00</t>
  </si>
  <si>
    <t>1/71</t>
  </si>
  <si>
    <t>€                 200,00</t>
  </si>
  <si>
    <t>1/72</t>
  </si>
  <si>
    <t>€                 137,00</t>
  </si>
  <si>
    <t>2/01</t>
  </si>
  <si>
    <t>€                 653,00</t>
  </si>
  <si>
    <t>2/11</t>
  </si>
  <si>
    <t>€                 285,00</t>
  </si>
  <si>
    <t>2/21</t>
  </si>
  <si>
    <t>€                 243,00</t>
  </si>
  <si>
    <t>2/22S</t>
  </si>
  <si>
    <t>€                 253,00</t>
  </si>
  <si>
    <t>2/22D</t>
  </si>
  <si>
    <t>2/31</t>
  </si>
  <si>
    <t>2/42</t>
  </si>
  <si>
    <t>€                 100,00</t>
  </si>
  <si>
    <t>2/43</t>
  </si>
  <si>
    <t>2/51</t>
  </si>
  <si>
    <t>€                 106,00</t>
  </si>
  <si>
    <t>2/53</t>
  </si>
  <si>
    <t>€                   79,00</t>
  </si>
  <si>
    <t>2/61</t>
  </si>
  <si>
    <t>1,02x0,59</t>
  </si>
  <si>
    <t>€                   32,00</t>
  </si>
  <si>
    <t>2/63</t>
  </si>
  <si>
    <t>diam.0,53</t>
  </si>
  <si>
    <t>€                   22,00</t>
  </si>
  <si>
    <t>2/71</t>
  </si>
  <si>
    <t>2/73</t>
  </si>
  <si>
    <t>€                   95,00</t>
  </si>
  <si>
    <t>3/01</t>
  </si>
  <si>
    <t>€                 785,00</t>
  </si>
  <si>
    <t>3/11</t>
  </si>
  <si>
    <t>€                 311,00</t>
  </si>
  <si>
    <t>3/12</t>
  </si>
  <si>
    <t>€                 343,00</t>
  </si>
  <si>
    <t>3/21</t>
  </si>
  <si>
    <t>€                 279,00</t>
  </si>
  <si>
    <t>3/22</t>
  </si>
  <si>
    <t>3/31</t>
  </si>
  <si>
    <t>3/51</t>
  </si>
  <si>
    <t>3/61</t>
  </si>
  <si>
    <t>1,13x0,68</t>
  </si>
  <si>
    <t>€                   37,00</t>
  </si>
  <si>
    <t>3/71</t>
  </si>
  <si>
    <t>€                 179,00</t>
  </si>
  <si>
    <r>
      <rPr>
        <sz val="9"/>
        <color rgb="FF000000"/>
        <rFont val="Verdana"/>
        <family val="2"/>
      </rPr>
      <t>4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01</t>
    </r>
  </si>
  <si>
    <t>4/11</t>
  </si>
  <si>
    <t>€                 464,00</t>
  </si>
  <si>
    <t>4/31</t>
  </si>
  <si>
    <t>5/01</t>
  </si>
  <si>
    <t>5/11</t>
  </si>
  <si>
    <t>€                 627,00</t>
  </si>
  <si>
    <t>5/21</t>
  </si>
  <si>
    <t>€                 569,00</t>
  </si>
  <si>
    <t>5/31</t>
  </si>
  <si>
    <t>€                 474,00</t>
  </si>
  <si>
    <t>5/51</t>
  </si>
  <si>
    <t>5/61</t>
  </si>
  <si>
    <t>1,10x0,67</t>
  </si>
  <si>
    <t>5/71</t>
  </si>
  <si>
    <t>6/01</t>
  </si>
  <si>
    <t>€                 564,00</t>
  </si>
  <si>
    <t>6/10</t>
  </si>
  <si>
    <t>€                 548,00</t>
  </si>
  <si>
    <t>6/11</t>
  </si>
  <si>
    <t>€                 248,00</t>
  </si>
  <si>
    <t>6/12</t>
  </si>
  <si>
    <t>6/21</t>
  </si>
  <si>
    <t>€                 211,00</t>
  </si>
  <si>
    <t>6/22</t>
  </si>
  <si>
    <t>6/31</t>
  </si>
  <si>
    <t>6/32</t>
  </si>
  <si>
    <t>€                 190,00</t>
  </si>
  <si>
    <t>6/41</t>
  </si>
  <si>
    <t>SEGGIOLA</t>
  </si>
  <si>
    <t>6/42</t>
  </si>
  <si>
    <t>6/51</t>
  </si>
  <si>
    <t>6/52</t>
  </si>
  <si>
    <t>6/61</t>
  </si>
  <si>
    <t>6/62</t>
  </si>
  <si>
    <t>diam.0,57</t>
  </si>
  <si>
    <t>6/71</t>
  </si>
  <si>
    <t>6/72</t>
  </si>
  <si>
    <t>7/01</t>
  </si>
  <si>
    <t>7/11</t>
  </si>
  <si>
    <t>€                 443,00</t>
  </si>
  <si>
    <t>7/21</t>
  </si>
  <si>
    <t>€                 400,00</t>
  </si>
  <si>
    <t>7/31</t>
  </si>
  <si>
    <t>7/51</t>
  </si>
  <si>
    <t>7/52</t>
  </si>
  <si>
    <t>€                 148,00</t>
  </si>
  <si>
    <t>7/53</t>
  </si>
  <si>
    <t>€                 127,00</t>
  </si>
  <si>
    <t>7/61</t>
  </si>
  <si>
    <t>7/62</t>
  </si>
  <si>
    <t>diam. 0,64</t>
  </si>
  <si>
    <t>7/63</t>
  </si>
  <si>
    <t>diam. 0,56</t>
  </si>
  <si>
    <t>7/71</t>
  </si>
  <si>
    <t>7/72</t>
  </si>
  <si>
    <t>7/73</t>
  </si>
  <si>
    <t>8/01</t>
  </si>
  <si>
    <t>€                 864,00</t>
  </si>
  <si>
    <t>8/11</t>
  </si>
  <si>
    <t>€                 348,00</t>
  </si>
  <si>
    <t>8/21</t>
  </si>
  <si>
    <t>€                 306,00</t>
  </si>
  <si>
    <t>8/31</t>
  </si>
  <si>
    <t>8/51</t>
  </si>
  <si>
    <t>8/52</t>
  </si>
  <si>
    <t>€                 164,00</t>
  </si>
  <si>
    <t>8/61</t>
  </si>
  <si>
    <t>1,20x0,70</t>
  </si>
  <si>
    <t>8/62</t>
  </si>
  <si>
    <t>0,66x0,66</t>
  </si>
  <si>
    <t>8/71</t>
  </si>
  <si>
    <t>8/72</t>
  </si>
  <si>
    <t>9/01</t>
  </si>
  <si>
    <t>9/11</t>
  </si>
  <si>
    <t>9/13</t>
  </si>
  <si>
    <t>9/18</t>
  </si>
  <si>
    <t>€                 516,00</t>
  </si>
  <si>
    <t>9/19</t>
  </si>
  <si>
    <t>9/21</t>
  </si>
  <si>
    <t>€                 390,00</t>
  </si>
  <si>
    <t>9/23</t>
  </si>
  <si>
    <t>€                 422,00</t>
  </si>
  <si>
    <t>9/31</t>
  </si>
  <si>
    <t>€                 327,00</t>
  </si>
  <si>
    <t>9/32</t>
  </si>
  <si>
    <t>€                 369,00</t>
  </si>
  <si>
    <t>9/33</t>
  </si>
  <si>
    <t>9/51</t>
  </si>
  <si>
    <t>9/52</t>
  </si>
  <si>
    <t>9/61</t>
  </si>
  <si>
    <t>0,84x0,84</t>
  </si>
  <si>
    <t>9/62</t>
  </si>
  <si>
    <t>9/71</t>
  </si>
  <si>
    <t>9/72</t>
  </si>
  <si>
    <t>9/81</t>
  </si>
  <si>
    <t>€                 132,00</t>
  </si>
  <si>
    <t>10/01</t>
  </si>
  <si>
    <t>10/11</t>
  </si>
  <si>
    <t>10/21</t>
  </si>
  <si>
    <t>€                 411,00</t>
  </si>
  <si>
    <t>10/31</t>
  </si>
  <si>
    <t>€                 353,00</t>
  </si>
  <si>
    <t>10/51</t>
  </si>
  <si>
    <t>10/52</t>
  </si>
  <si>
    <t>€                 195,00</t>
  </si>
  <si>
    <t>10/61</t>
  </si>
  <si>
    <t>1,14x0,66</t>
  </si>
  <si>
    <t>10/62</t>
  </si>
  <si>
    <t>069x0,69</t>
  </si>
  <si>
    <t>10/71</t>
  </si>
  <si>
    <t>10/72</t>
  </si>
  <si>
    <t>11/01</t>
  </si>
  <si>
    <t>€                 990,00</t>
  </si>
  <si>
    <t>11/11</t>
  </si>
  <si>
    <t>11/21</t>
  </si>
  <si>
    <t>€                 358,00</t>
  </si>
  <si>
    <t>11/31</t>
  </si>
  <si>
    <t>€                 290,00</t>
  </si>
  <si>
    <t>11/42</t>
  </si>
  <si>
    <t>11/51</t>
  </si>
  <si>
    <t>11/52</t>
  </si>
  <si>
    <t>€                 232,00</t>
  </si>
  <si>
    <t>11/61</t>
  </si>
  <si>
    <t>1,13x0,70</t>
  </si>
  <si>
    <t>11/62</t>
  </si>
  <si>
    <t>0,62x0,62</t>
  </si>
  <si>
    <t>11/71</t>
  </si>
  <si>
    <t>11/72</t>
  </si>
  <si>
    <t>12/01</t>
  </si>
  <si>
    <t>12/11</t>
  </si>
  <si>
    <t>€                 695,00</t>
  </si>
  <si>
    <t>12/21</t>
  </si>
  <si>
    <t>12/31</t>
  </si>
  <si>
    <t>€                 453,00</t>
  </si>
  <si>
    <t>12/51</t>
  </si>
  <si>
    <t>12/61</t>
  </si>
  <si>
    <t>diam. 0,78</t>
  </si>
  <si>
    <t>12/71</t>
  </si>
  <si>
    <t>12/81</t>
  </si>
  <si>
    <t>13/01</t>
  </si>
  <si>
    <t>13/11</t>
  </si>
  <si>
    <t>13/21</t>
  </si>
  <si>
    <t>13/31</t>
  </si>
  <si>
    <t>€                 300,00</t>
  </si>
  <si>
    <t>13/51</t>
  </si>
  <si>
    <t>13/52</t>
  </si>
  <si>
    <t>13/61</t>
  </si>
  <si>
    <t>1,10x0,65</t>
  </si>
  <si>
    <t>13/62</t>
  </si>
  <si>
    <t>0,70x0,70</t>
  </si>
  <si>
    <t>13/71</t>
  </si>
  <si>
    <t>13/72</t>
  </si>
  <si>
    <t>14/01</t>
  </si>
  <si>
    <t>€                 737,00</t>
  </si>
  <si>
    <t>14/11</t>
  </si>
  <si>
    <t>14/21</t>
  </si>
  <si>
    <t>14/31</t>
  </si>
  <si>
    <t>14/51</t>
  </si>
  <si>
    <t>14/52</t>
  </si>
  <si>
    <t>€                 116,00</t>
  </si>
  <si>
    <t>14/61</t>
  </si>
  <si>
    <t>0,93x0,63</t>
  </si>
  <si>
    <t>14/62</t>
  </si>
  <si>
    <t>0,53x0,53</t>
  </si>
  <si>
    <t>14/71</t>
  </si>
  <si>
    <t>14/72</t>
  </si>
  <si>
    <t>15/01</t>
  </si>
  <si>
    <t>€                 874,00</t>
  </si>
  <si>
    <t>15/11</t>
  </si>
  <si>
    <t>15/21</t>
  </si>
  <si>
    <t>€                 337,00</t>
  </si>
  <si>
    <t>15/31</t>
  </si>
  <si>
    <t>15/33</t>
  </si>
  <si>
    <t>€                 216,00</t>
  </si>
  <si>
    <t>15/42</t>
  </si>
  <si>
    <t>17/01</t>
  </si>
  <si>
    <t>17/11</t>
  </si>
  <si>
    <t>17/21</t>
  </si>
  <si>
    <t>17/31</t>
  </si>
  <si>
    <t>18/01</t>
  </si>
  <si>
    <t>18/11</t>
  </si>
  <si>
    <t>€                 527,00</t>
  </si>
  <si>
    <t>18/21</t>
  </si>
  <si>
    <t>18/31</t>
  </si>
  <si>
    <t>18/51</t>
  </si>
  <si>
    <t>18/61</t>
  </si>
  <si>
    <t>D.0,84</t>
  </si>
  <si>
    <t>18/71</t>
  </si>
  <si>
    <t>18/81</t>
  </si>
  <si>
    <t>19/01</t>
  </si>
  <si>
    <t>19/10</t>
  </si>
  <si>
    <t>19/11</t>
  </si>
  <si>
    <t>19/12</t>
  </si>
  <si>
    <t>19/13</t>
  </si>
  <si>
    <t>€                 885,00</t>
  </si>
  <si>
    <t>19/14</t>
  </si>
  <si>
    <t>€                 937,00</t>
  </si>
  <si>
    <t>19/21</t>
  </si>
  <si>
    <t>19/31</t>
  </si>
  <si>
    <t>19/32</t>
  </si>
  <si>
    <t>19/51</t>
  </si>
  <si>
    <t>19/52</t>
  </si>
  <si>
    <t>19/61</t>
  </si>
  <si>
    <t>1,00x0,68</t>
  </si>
  <si>
    <t>19/62</t>
  </si>
  <si>
    <t>0,69x0,69</t>
  </si>
  <si>
    <t>19/71</t>
  </si>
  <si>
    <t>19/72</t>
  </si>
  <si>
    <t>19/81</t>
  </si>
  <si>
    <t>€                 122,00</t>
  </si>
  <si>
    <t>20/01</t>
  </si>
  <si>
    <t>20/11</t>
  </si>
  <si>
    <t>€                 674,00</t>
  </si>
  <si>
    <t>20/31</t>
  </si>
  <si>
    <t>€                 506,00</t>
  </si>
  <si>
    <t>20/51</t>
  </si>
  <si>
    <t>20/52</t>
  </si>
  <si>
    <t>20/61</t>
  </si>
  <si>
    <t>1,10x0,69</t>
  </si>
  <si>
    <t>20/62</t>
  </si>
  <si>
    <t>20/71</t>
  </si>
  <si>
    <t>20/72</t>
  </si>
  <si>
    <t>22/01</t>
  </si>
  <si>
    <t>22/11</t>
  </si>
  <si>
    <t>€                 843,00</t>
  </si>
  <si>
    <t>22/31</t>
  </si>
  <si>
    <t>22/51</t>
  </si>
  <si>
    <t>22/61</t>
  </si>
  <si>
    <t>diam. 0,82</t>
  </si>
  <si>
    <t>22/71</t>
  </si>
  <si>
    <t>24/01</t>
  </si>
  <si>
    <t>24/11</t>
  </si>
  <si>
    <t>€                 706,00</t>
  </si>
  <si>
    <t>24/21</t>
  </si>
  <si>
    <t>24/31</t>
  </si>
  <si>
    <t>€                 590,00</t>
  </si>
  <si>
    <t>25/01</t>
  </si>
  <si>
    <t>€                 579,00</t>
  </si>
  <si>
    <t>25/11</t>
  </si>
  <si>
    <t>€                 264,00</t>
  </si>
  <si>
    <t>25/31</t>
  </si>
  <si>
    <t>26/01</t>
  </si>
  <si>
    <t>26/11</t>
  </si>
  <si>
    <t>26/21</t>
  </si>
  <si>
    <t>26/31</t>
  </si>
  <si>
    <t>€                 379,00</t>
  </si>
  <si>
    <t>27/01</t>
  </si>
  <si>
    <t>27/11</t>
  </si>
  <si>
    <t>27/21</t>
  </si>
  <si>
    <t>27/31</t>
  </si>
  <si>
    <t>27/51</t>
  </si>
  <si>
    <t>27/52</t>
  </si>
  <si>
    <t>27/61</t>
  </si>
  <si>
    <t>1,07x0,64</t>
  </si>
  <si>
    <t>27/62</t>
  </si>
  <si>
    <t>27/71</t>
  </si>
  <si>
    <t>27/72</t>
  </si>
  <si>
    <t>28/01</t>
  </si>
  <si>
    <t>€                 916,00</t>
  </si>
  <si>
    <t>28/11</t>
  </si>
  <si>
    <t>28/21</t>
  </si>
  <si>
    <t>28/31</t>
  </si>
  <si>
    <t>28/51</t>
  </si>
  <si>
    <t>28/52</t>
  </si>
  <si>
    <t>28/61</t>
  </si>
  <si>
    <t>1,16x0,58</t>
  </si>
  <si>
    <t>28/62</t>
  </si>
  <si>
    <t>0,56x0,56</t>
  </si>
  <si>
    <t>28/71</t>
  </si>
  <si>
    <t>28/72</t>
  </si>
  <si>
    <t>29/01</t>
  </si>
  <si>
    <t>€                 800,00</t>
  </si>
  <si>
    <t>29/11</t>
  </si>
  <si>
    <t>29/21</t>
  </si>
  <si>
    <t>29/31</t>
  </si>
  <si>
    <t>30/01</t>
  </si>
  <si>
    <t>30/11</t>
  </si>
  <si>
    <t>30/21</t>
  </si>
  <si>
    <t>30/31</t>
  </si>
  <si>
    <t>30/62</t>
  </si>
  <si>
    <t>1,20x0,62</t>
  </si>
  <si>
    <t>€                   48,00</t>
  </si>
  <si>
    <t>30/64</t>
  </si>
  <si>
    <t>0,90x0,90</t>
  </si>
  <si>
    <t>30/66</t>
  </si>
  <si>
    <t>30/72</t>
  </si>
  <si>
    <t>30/74</t>
  </si>
  <si>
    <t>30/76</t>
  </si>
  <si>
    <t>30/92</t>
  </si>
  <si>
    <t>30/94</t>
  </si>
  <si>
    <t>30/96</t>
  </si>
  <si>
    <t>31/01</t>
  </si>
  <si>
    <t>31/11</t>
  </si>
  <si>
    <t>31/21</t>
  </si>
  <si>
    <t>31/31</t>
  </si>
  <si>
    <t>31/62</t>
  </si>
  <si>
    <t>1,21x0,62</t>
  </si>
  <si>
    <t>€                   53,00</t>
  </si>
  <si>
    <t>31/64</t>
  </si>
  <si>
    <t>31/66</t>
  </si>
  <si>
    <t>0,75x0,75</t>
  </si>
  <si>
    <t>31/72</t>
  </si>
  <si>
    <t>31/74</t>
  </si>
  <si>
    <t>31/76</t>
  </si>
  <si>
    <t>31/82</t>
  </si>
  <si>
    <t>31/84</t>
  </si>
  <si>
    <t>31/86</t>
  </si>
  <si>
    <t>31/73</t>
  </si>
  <si>
    <t>31/75</t>
  </si>
  <si>
    <r>
      <rPr>
        <sz val="9"/>
        <color rgb="FF000000"/>
        <rFont val="Verdana"/>
        <family val="2"/>
      </rPr>
      <t>31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77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</si>
  <si>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27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</si>
  <si>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32/01</t>
  </si>
  <si>
    <t>€                 969,00</t>
  </si>
  <si>
    <t>32/11</t>
  </si>
  <si>
    <t>32/21</t>
  </si>
  <si>
    <t>32/31</t>
  </si>
  <si>
    <t>33/01</t>
  </si>
  <si>
    <t>€                 758,00</t>
  </si>
  <si>
    <t>33/11</t>
  </si>
  <si>
    <t>33/21</t>
  </si>
  <si>
    <t>33/31</t>
  </si>
  <si>
    <t>€                 227,00</t>
  </si>
  <si>
    <t>33/44</t>
  </si>
  <si>
    <t>33/45</t>
  </si>
  <si>
    <t>34/01</t>
  </si>
  <si>
    <t>€                 822,00</t>
  </si>
  <si>
    <t>34/11</t>
  </si>
  <si>
    <t>34/21</t>
  </si>
  <si>
    <t>34/31</t>
  </si>
  <si>
    <t>35/01</t>
  </si>
  <si>
    <t>35/11</t>
  </si>
  <si>
    <t>35/21</t>
  </si>
  <si>
    <t>35/31</t>
  </si>
  <si>
    <t>35/42</t>
  </si>
  <si>
    <t>€                 143,00</t>
  </si>
  <si>
    <t>35/51</t>
  </si>
  <si>
    <t>35/52</t>
  </si>
  <si>
    <t>35/61</t>
  </si>
  <si>
    <t>1,12x0,62</t>
  </si>
  <si>
    <t>35/62</t>
  </si>
  <si>
    <t>35/71</t>
  </si>
  <si>
    <t>35/72</t>
  </si>
  <si>
    <t>36/01</t>
  </si>
  <si>
    <t>36/11</t>
  </si>
  <si>
    <t>36/13</t>
  </si>
  <si>
    <t>36/19</t>
  </si>
  <si>
    <t>€                 437,00</t>
  </si>
  <si>
    <t>36/21</t>
  </si>
  <si>
    <t>36/23</t>
  </si>
  <si>
    <t>36/31</t>
  </si>
  <si>
    <t>36/33</t>
  </si>
  <si>
    <t>36/50</t>
  </si>
  <si>
    <t>36/51</t>
  </si>
  <si>
    <t>36/52</t>
  </si>
  <si>
    <t>€                 174,00</t>
  </si>
  <si>
    <t>36/53</t>
  </si>
  <si>
    <t>€                 206,00</t>
  </si>
  <si>
    <t>36/55</t>
  </si>
  <si>
    <t>36/56</t>
  </si>
  <si>
    <t>36/60</t>
  </si>
  <si>
    <t>1,16x0,70</t>
  </si>
  <si>
    <t>36/61</t>
  </si>
  <si>
    <t>1,03x0,72</t>
  </si>
  <si>
    <t>36/62</t>
  </si>
  <si>
    <t>36/63</t>
  </si>
  <si>
    <t>0,80x0,80</t>
  </si>
  <si>
    <t>36/65</t>
  </si>
  <si>
    <t>1,12x1,12</t>
  </si>
  <si>
    <t>36/66</t>
  </si>
  <si>
    <t>1,24x0,74</t>
  </si>
  <si>
    <t>36/70</t>
  </si>
  <si>
    <t>36/71</t>
  </si>
  <si>
    <t>36/72</t>
  </si>
  <si>
    <t>36/73</t>
  </si>
  <si>
    <t>36/75</t>
  </si>
  <si>
    <t>36/76</t>
  </si>
  <si>
    <t>36/81</t>
  </si>
  <si>
    <t>0,63X0,92</t>
  </si>
  <si>
    <r>
      <rPr>
        <sz val="9"/>
        <color rgb="FF000000"/>
        <rFont val="Verdana"/>
        <family val="2"/>
      </rPr>
      <t>37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01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</si>
  <si>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685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</si>
  <si>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37/11</t>
  </si>
  <si>
    <t>37/21</t>
  </si>
  <si>
    <t>37/31</t>
  </si>
  <si>
    <t>37/51</t>
  </si>
  <si>
    <t>37/52</t>
  </si>
  <si>
    <t>37/61</t>
  </si>
  <si>
    <t>0,98x0,58</t>
  </si>
  <si>
    <t>37/62</t>
  </si>
  <si>
    <t>0,60x0,60</t>
  </si>
  <si>
    <t>37/91</t>
  </si>
  <si>
    <t>37/92</t>
  </si>
  <si>
    <t>38/01</t>
  </si>
  <si>
    <t>€                 600,00</t>
  </si>
  <si>
    <t>38/11</t>
  </si>
  <si>
    <t>38/21</t>
  </si>
  <si>
    <t>38/31</t>
  </si>
  <si>
    <t>38/50</t>
  </si>
  <si>
    <t>38/51</t>
  </si>
  <si>
    <t>38/52</t>
  </si>
  <si>
    <t>38/60</t>
  </si>
  <si>
    <t>1,03X1,03</t>
  </si>
  <si>
    <t>€                   58,00</t>
  </si>
  <si>
    <t>38/61</t>
  </si>
  <si>
    <t>1,03x0,59</t>
  </si>
  <si>
    <t>38/62</t>
  </si>
  <si>
    <t>0,61x0,61</t>
  </si>
  <si>
    <t>38/70</t>
  </si>
  <si>
    <t>38/71</t>
  </si>
  <si>
    <t>38/72</t>
  </si>
  <si>
    <t>39/01</t>
  </si>
  <si>
    <t>€                 432,00</t>
  </si>
  <si>
    <t>39/11</t>
  </si>
  <si>
    <t>39/13</t>
  </si>
  <si>
    <t>39/21</t>
  </si>
  <si>
    <t>39/23</t>
  </si>
  <si>
    <t>39/22D</t>
  </si>
  <si>
    <t>39/22S</t>
  </si>
  <si>
    <t>39/31</t>
  </si>
  <si>
    <t>39/33</t>
  </si>
  <si>
    <t>39/41</t>
  </si>
  <si>
    <t>39/51</t>
  </si>
  <si>
    <t>39/52</t>
  </si>
  <si>
    <t>€                   85,00</t>
  </si>
  <si>
    <t>39/61</t>
  </si>
  <si>
    <t>0,95x0,53</t>
  </si>
  <si>
    <t>39/62</t>
  </si>
  <si>
    <t>0,52x0,52</t>
  </si>
  <si>
    <t>39/71</t>
  </si>
  <si>
    <r>
      <rPr>
        <sz val="9"/>
        <color rgb="FF000000"/>
        <rFont val="Verdana"/>
        <family val="2"/>
      </rPr>
      <t>39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72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</si>
  <si>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95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</si>
  <si>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40/01</t>
  </si>
  <si>
    <t>40/11</t>
  </si>
  <si>
    <t>40/21</t>
  </si>
  <si>
    <t>40/31</t>
  </si>
  <si>
    <t>40/51</t>
  </si>
  <si>
    <t>40/52</t>
  </si>
  <si>
    <t>40/61</t>
  </si>
  <si>
    <t>1,12x0,71</t>
  </si>
  <si>
    <t>40/62</t>
  </si>
  <si>
    <t>40/71</t>
  </si>
  <si>
    <t>40/72</t>
  </si>
  <si>
    <t>41/01</t>
  </si>
  <si>
    <t>41/11</t>
  </si>
  <si>
    <t>41/21</t>
  </si>
  <si>
    <t>41/31</t>
  </si>
  <si>
    <t>41/51</t>
  </si>
  <si>
    <t>41/61</t>
  </si>
  <si>
    <t>1,03x0,60</t>
  </si>
  <si>
    <t>41/71</t>
  </si>
  <si>
    <r>
      <rPr>
        <sz val="9"/>
        <color rgb="FF000000"/>
        <rFont val="Verdana"/>
        <family val="2"/>
      </rPr>
      <t>42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21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</si>
  <si>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411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</si>
  <si>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43/01</t>
  </si>
  <si>
    <t>SOSTITUITO CON ART. 43/22</t>
  </si>
  <si>
    <t>€                        -</t>
  </si>
  <si>
    <t>43/21</t>
  </si>
  <si>
    <t>43/22</t>
  </si>
  <si>
    <t>43/24</t>
  </si>
  <si>
    <t>€                 111,00</t>
  </si>
  <si>
    <t>43/26</t>
  </si>
  <si>
    <t>43/28</t>
  </si>
  <si>
    <t>43/29</t>
  </si>
  <si>
    <t>43/30</t>
  </si>
  <si>
    <t>44/01</t>
  </si>
  <si>
    <t>44/11</t>
  </si>
  <si>
    <t>44/12</t>
  </si>
  <si>
    <t>44/21</t>
  </si>
  <si>
    <t>44/22</t>
  </si>
  <si>
    <t>44/31</t>
  </si>
  <si>
    <t>44/51</t>
  </si>
  <si>
    <t>44/61</t>
  </si>
  <si>
    <t>diam. 0,75</t>
  </si>
  <si>
    <t>44/71</t>
  </si>
  <si>
    <t>45/01</t>
  </si>
  <si>
    <t>€                 458,00</t>
  </si>
  <si>
    <t>45/11</t>
  </si>
  <si>
    <t>45/12</t>
  </si>
  <si>
    <t>45/21</t>
  </si>
  <si>
    <t>45/22</t>
  </si>
  <si>
    <t>45/31</t>
  </si>
  <si>
    <t>45/32</t>
  </si>
  <si>
    <t>46/01</t>
  </si>
  <si>
    <t>46/11</t>
  </si>
  <si>
    <t>46/12</t>
  </si>
  <si>
    <t>46/21</t>
  </si>
  <si>
    <t>46/22</t>
  </si>
  <si>
    <t>46/31</t>
  </si>
  <si>
    <t>47/01</t>
  </si>
  <si>
    <t>47/12</t>
  </si>
  <si>
    <t>47/22</t>
  </si>
  <si>
    <t>47/32</t>
  </si>
  <si>
    <t>48/01</t>
  </si>
  <si>
    <t>48/11</t>
  </si>
  <si>
    <t>48/12</t>
  </si>
  <si>
    <t>48/21</t>
  </si>
  <si>
    <t>48/22</t>
  </si>
  <si>
    <t>48/31</t>
  </si>
  <si>
    <t>48/32</t>
  </si>
  <si>
    <t>48/51</t>
  </si>
  <si>
    <t>€                   90,00</t>
  </si>
  <si>
    <t>48/52</t>
  </si>
  <si>
    <t>48/53</t>
  </si>
  <si>
    <t>€                   69,00</t>
  </si>
  <si>
    <t>48/61</t>
  </si>
  <si>
    <t>1,22x0,67</t>
  </si>
  <si>
    <t>48/62</t>
  </si>
  <si>
    <t>0,97x0,58</t>
  </si>
  <si>
    <t>48/63</t>
  </si>
  <si>
    <t>48/71</t>
  </si>
  <si>
    <t>48/72</t>
  </si>
  <si>
    <t>48/73</t>
  </si>
  <si>
    <t>49/01</t>
  </si>
  <si>
    <t>€                 622,00</t>
  </si>
  <si>
    <t>49/11</t>
  </si>
  <si>
    <t>49/12</t>
  </si>
  <si>
    <t>49/13</t>
  </si>
  <si>
    <t>49/21</t>
  </si>
  <si>
    <t>49/22</t>
  </si>
  <si>
    <t>49/23</t>
  </si>
  <si>
    <t>49/26</t>
  </si>
  <si>
    <t>49/31</t>
  </si>
  <si>
    <t>49/32</t>
  </si>
  <si>
    <t>49/33</t>
  </si>
  <si>
    <t>49/42</t>
  </si>
  <si>
    <t>50/01</t>
  </si>
  <si>
    <t>50/11</t>
  </si>
  <si>
    <t>50/31</t>
  </si>
  <si>
    <t>51/01</t>
  </si>
  <si>
    <t>51/11</t>
  </si>
  <si>
    <t>€                 948,00</t>
  </si>
  <si>
    <t>51/31</t>
  </si>
  <si>
    <t>€                 632,00</t>
  </si>
  <si>
    <t>52/01</t>
  </si>
  <si>
    <t>52/11</t>
  </si>
  <si>
    <t>52/31</t>
  </si>
  <si>
    <t>53/01</t>
  </si>
  <si>
    <t>€                 769,00</t>
  </si>
  <si>
    <t>53/11</t>
  </si>
  <si>
    <t>53/21</t>
  </si>
  <si>
    <t>53/31</t>
  </si>
  <si>
    <t>54/01</t>
  </si>
  <si>
    <t>€                 558,00</t>
  </si>
  <si>
    <t>54/11</t>
  </si>
  <si>
    <t>54/21</t>
  </si>
  <si>
    <t>54/31</t>
  </si>
  <si>
    <t>54/51</t>
  </si>
  <si>
    <t>54/61</t>
  </si>
  <si>
    <t>0,91x0,55</t>
  </si>
  <si>
    <t>54/71</t>
  </si>
  <si>
    <t>55/01</t>
  </si>
  <si>
    <t>55/11</t>
  </si>
  <si>
    <t>55/21</t>
  </si>
  <si>
    <t>55/31</t>
  </si>
  <si>
    <t>55/51</t>
  </si>
  <si>
    <t>55/52</t>
  </si>
  <si>
    <t>55/61</t>
  </si>
  <si>
    <t>1,18x0,75</t>
  </si>
  <si>
    <t>55/62</t>
  </si>
  <si>
    <t>55/71</t>
  </si>
  <si>
    <t>55/72</t>
  </si>
  <si>
    <t>56/01</t>
  </si>
  <si>
    <t>56/11</t>
  </si>
  <si>
    <t>56/21</t>
  </si>
  <si>
    <t>56/31</t>
  </si>
  <si>
    <t>57/01</t>
  </si>
  <si>
    <t>57/11</t>
  </si>
  <si>
    <t>57/21</t>
  </si>
  <si>
    <t>57/31</t>
  </si>
  <si>
    <t>57/51</t>
  </si>
  <si>
    <t>57/52</t>
  </si>
  <si>
    <t>57/61</t>
  </si>
  <si>
    <t>1,20x0,60</t>
  </si>
  <si>
    <t>57/62</t>
  </si>
  <si>
    <t>57/91</t>
  </si>
  <si>
    <t>57/92</t>
  </si>
  <si>
    <t>€                   30,00</t>
  </si>
  <si>
    <t>58/01</t>
  </si>
  <si>
    <t>58/11</t>
  </si>
  <si>
    <t>58/21</t>
  </si>
  <si>
    <t>58/31</t>
  </si>
  <si>
    <t>58/41</t>
  </si>
  <si>
    <t>€                   64,00</t>
  </si>
  <si>
    <t>58/42</t>
  </si>
  <si>
    <t>58/51</t>
  </si>
  <si>
    <t>58/52</t>
  </si>
  <si>
    <t>58/61</t>
  </si>
  <si>
    <t>0,90x0,56</t>
  </si>
  <si>
    <t>58/62</t>
  </si>
  <si>
    <t>58/71</t>
  </si>
  <si>
    <t>58/72</t>
  </si>
  <si>
    <t>59/01</t>
  </si>
  <si>
    <t>€                 906,00</t>
  </si>
  <si>
    <t>59/11</t>
  </si>
  <si>
    <t>59/21</t>
  </si>
  <si>
    <t>59/22</t>
  </si>
  <si>
    <t>59/31</t>
  </si>
  <si>
    <t>60/51</t>
  </si>
  <si>
    <t>60/52</t>
  </si>
  <si>
    <t>60/61</t>
  </si>
  <si>
    <t>1,26x0,62</t>
  </si>
  <si>
    <t>60/62</t>
  </si>
  <si>
    <t>0,67x0,67</t>
  </si>
  <si>
    <t>61/01</t>
  </si>
  <si>
    <t>61/11</t>
  </si>
  <si>
    <t>61/21</t>
  </si>
  <si>
    <t>61/31</t>
  </si>
  <si>
    <t>62/01</t>
  </si>
  <si>
    <t>€                 753,00</t>
  </si>
  <si>
    <t>62/11</t>
  </si>
  <si>
    <t>€                 332,00</t>
  </si>
  <si>
    <t>62/21</t>
  </si>
  <si>
    <t>62/30</t>
  </si>
  <si>
    <t>62/31</t>
  </si>
  <si>
    <t>62/42</t>
  </si>
  <si>
    <t>63/01</t>
  </si>
  <si>
    <t>63/11</t>
  </si>
  <si>
    <t>63/21</t>
  </si>
  <si>
    <t>63/31</t>
  </si>
  <si>
    <t>63/41</t>
  </si>
  <si>
    <t>64/01</t>
  </si>
  <si>
    <t>64/11</t>
  </si>
  <si>
    <t>64/21</t>
  </si>
  <si>
    <t>64/31</t>
  </si>
  <si>
    <t>64/51</t>
  </si>
  <si>
    <t>64/52</t>
  </si>
  <si>
    <t>64/61</t>
  </si>
  <si>
    <t>1,14x0,61</t>
  </si>
  <si>
    <t>64/62</t>
  </si>
  <si>
    <t>64/71</t>
  </si>
  <si>
    <t>64/72</t>
  </si>
  <si>
    <t>65/01</t>
  </si>
  <si>
    <t>65/11</t>
  </si>
  <si>
    <t>65/21</t>
  </si>
  <si>
    <r>
      <rPr>
        <sz val="9"/>
        <color rgb="FF000000"/>
        <rFont val="Verdana"/>
        <family val="2"/>
      </rPr>
      <t>65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</si>
  <si>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390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</si>
  <si>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66/01</t>
  </si>
  <si>
    <t>66/11</t>
  </si>
  <si>
    <t>66/31</t>
  </si>
  <si>
    <t>67/01</t>
  </si>
  <si>
    <t>67/11</t>
  </si>
  <si>
    <t>67/21</t>
  </si>
  <si>
    <t>67/22</t>
  </si>
  <si>
    <t>67/31</t>
  </si>
  <si>
    <t>67/51</t>
  </si>
  <si>
    <t>67/52</t>
  </si>
  <si>
    <t>67/61</t>
  </si>
  <si>
    <t>67/62</t>
  </si>
  <si>
    <t>67/71</t>
  </si>
  <si>
    <t>67/72</t>
  </si>
  <si>
    <t>68/01</t>
  </si>
  <si>
    <t>68/11</t>
  </si>
  <si>
    <t>68/21</t>
  </si>
  <si>
    <t>68/31</t>
  </si>
  <si>
    <t>69/01</t>
  </si>
  <si>
    <t>69/11</t>
  </si>
  <si>
    <t>69/21</t>
  </si>
  <si>
    <t>69/31</t>
  </si>
  <si>
    <t>70/01</t>
  </si>
  <si>
    <t>70/11</t>
  </si>
  <si>
    <t>70/31</t>
  </si>
  <si>
    <t>71/01</t>
  </si>
  <si>
    <t>71/11</t>
  </si>
  <si>
    <t>71/13</t>
  </si>
  <si>
    <t>71/21</t>
  </si>
  <si>
    <t>71/23</t>
  </si>
  <si>
    <t>71/31</t>
  </si>
  <si>
    <t>71/33</t>
  </si>
  <si>
    <t>71/51</t>
  </si>
  <si>
    <t>71/52</t>
  </si>
  <si>
    <t>71/61</t>
  </si>
  <si>
    <t>1,02x0,62</t>
  </si>
  <si>
    <t>71/62</t>
  </si>
  <si>
    <t>0,57x0,57</t>
  </si>
  <si>
    <t>71/71</t>
  </si>
  <si>
    <t>71/72</t>
  </si>
  <si>
    <t>72/01</t>
  </si>
  <si>
    <t>72/11</t>
  </si>
  <si>
    <t>72/12</t>
  </si>
  <si>
    <t>72/21</t>
  </si>
  <si>
    <t>72/22</t>
  </si>
  <si>
    <t>72/31</t>
  </si>
  <si>
    <t>74/01</t>
  </si>
  <si>
    <t>74/11</t>
  </si>
  <si>
    <t>74/21</t>
  </si>
  <si>
    <t>74/31</t>
  </si>
  <si>
    <t>74/44</t>
  </si>
  <si>
    <t>75/01</t>
  </si>
  <si>
    <t>75/11</t>
  </si>
  <si>
    <t>75/21</t>
  </si>
  <si>
    <t>75/31</t>
  </si>
  <si>
    <r>
      <rPr>
        <sz val="9"/>
        <color rgb="FF000000"/>
        <rFont val="Verdana"/>
        <family val="2"/>
      </rPr>
      <t>76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</si>
  <si>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369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</si>
  <si>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r>
      <rPr>
        <sz val="9"/>
        <color rgb="FF000000"/>
        <rFont val="Verdana"/>
        <family val="2"/>
      </rPr>
      <t>77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</si>
  <si>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474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</si>
  <si>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78/01</t>
  </si>
  <si>
    <t>€                 537,00</t>
  </si>
  <si>
    <t>78/11</t>
  </si>
  <si>
    <t>78/21</t>
  </si>
  <si>
    <t>78/31</t>
  </si>
  <si>
    <t>78/51</t>
  </si>
  <si>
    <t>78/52</t>
  </si>
  <si>
    <t>78/61</t>
  </si>
  <si>
    <t>78/62</t>
  </si>
  <si>
    <t>78/71</t>
  </si>
  <si>
    <t>78/72</t>
  </si>
  <si>
    <t>79/01</t>
  </si>
  <si>
    <t>79/11</t>
  </si>
  <si>
    <t>79/31</t>
  </si>
  <si>
    <t>80/01</t>
  </si>
  <si>
    <t>€                 648,00</t>
  </si>
  <si>
    <t>80/11</t>
  </si>
  <si>
    <t>80/21</t>
  </si>
  <si>
    <t>80/31</t>
  </si>
  <si>
    <t>81/01</t>
  </si>
  <si>
    <t>81/11</t>
  </si>
  <si>
    <t>81/31</t>
  </si>
  <si>
    <t>81/32</t>
  </si>
  <si>
    <t>82/01</t>
  </si>
  <si>
    <t>82/11</t>
  </si>
  <si>
    <t>82/21</t>
  </si>
  <si>
    <t>82/31</t>
  </si>
  <si>
    <t>82/42</t>
  </si>
  <si>
    <r>
      <rPr>
        <sz val="9"/>
        <color rgb="FF000000"/>
        <rFont val="Verdana"/>
        <family val="2"/>
      </rPr>
      <t>83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01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</si>
  <si>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864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</si>
  <si>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83/11</t>
  </si>
  <si>
    <t>83/21</t>
  </si>
  <si>
    <t>83/31</t>
  </si>
  <si>
    <t>83/51</t>
  </si>
  <si>
    <t>83/61</t>
  </si>
  <si>
    <t>1,06x0,70</t>
  </si>
  <si>
    <t>83/71</t>
  </si>
  <si>
    <t>84/01</t>
  </si>
  <si>
    <t>84/11</t>
  </si>
  <si>
    <t>84/21</t>
  </si>
  <si>
    <t>84/31</t>
  </si>
  <si>
    <t>85/01</t>
  </si>
  <si>
    <t>85/11</t>
  </si>
  <si>
    <t>85/31</t>
  </si>
  <si>
    <t>86/01</t>
  </si>
  <si>
    <t>86/11</t>
  </si>
  <si>
    <t>86/31</t>
  </si>
  <si>
    <t>87/01</t>
  </si>
  <si>
    <t>87/11</t>
  </si>
  <si>
    <t>87/21</t>
  </si>
  <si>
    <t>87/31</t>
  </si>
  <si>
    <t>87/51</t>
  </si>
  <si>
    <t>87/52</t>
  </si>
  <si>
    <t>87/61</t>
  </si>
  <si>
    <t>1,23x0,69</t>
  </si>
  <si>
    <t>87/62</t>
  </si>
  <si>
    <t>87/71</t>
  </si>
  <si>
    <t>87/72</t>
  </si>
  <si>
    <t>88/01</t>
  </si>
  <si>
    <t>88/11</t>
  </si>
  <si>
    <t>88/21</t>
  </si>
  <si>
    <t>88/31</t>
  </si>
  <si>
    <t>88/51</t>
  </si>
  <si>
    <t>88/52</t>
  </si>
  <si>
    <t>88/61</t>
  </si>
  <si>
    <t>1,12x0,66</t>
  </si>
  <si>
    <t>88/62</t>
  </si>
  <si>
    <t>88/71</t>
  </si>
  <si>
    <t>88/72</t>
  </si>
  <si>
    <t>89/01</t>
  </si>
  <si>
    <t>89/11</t>
  </si>
  <si>
    <t>89/21</t>
  </si>
  <si>
    <t>€                 485,00</t>
  </si>
  <si>
    <t>89/31</t>
  </si>
  <si>
    <t>89/42</t>
  </si>
  <si>
    <t>89/51</t>
  </si>
  <si>
    <t>89/52</t>
  </si>
  <si>
    <t>89/53</t>
  </si>
  <si>
    <t>89/54</t>
  </si>
  <si>
    <t>89/63</t>
  </si>
  <si>
    <t>89/64</t>
  </si>
  <si>
    <t>89/71</t>
  </si>
  <si>
    <t>0,92x0,44</t>
  </si>
  <si>
    <t>89/72</t>
  </si>
  <si>
    <t>0,44x0,44</t>
  </si>
  <si>
    <t>89/73</t>
  </si>
  <si>
    <t>89/74</t>
  </si>
  <si>
    <t>89/75</t>
  </si>
  <si>
    <t>89/76</t>
  </si>
  <si>
    <t>89/91</t>
  </si>
  <si>
    <t>89/92</t>
  </si>
  <si>
    <t>90/01</t>
  </si>
  <si>
    <t>90/11</t>
  </si>
  <si>
    <t>90/21</t>
  </si>
  <si>
    <t>90/31</t>
  </si>
  <si>
    <t>90/32</t>
  </si>
  <si>
    <t>91/01</t>
  </si>
  <si>
    <t>91/11</t>
  </si>
  <si>
    <t>91/31</t>
  </si>
  <si>
    <t>91/51</t>
  </si>
  <si>
    <t>91/61</t>
  </si>
  <si>
    <t>1,22x0,70</t>
  </si>
  <si>
    <t>91/71</t>
  </si>
  <si>
    <t>92/01</t>
  </si>
  <si>
    <t>92/11</t>
  </si>
  <si>
    <t>92/21</t>
  </si>
  <si>
    <t>92/31</t>
  </si>
  <si>
    <t>93/01</t>
  </si>
  <si>
    <t>93/11</t>
  </si>
  <si>
    <t>93/21</t>
  </si>
  <si>
    <t>€                 495,00</t>
  </si>
  <si>
    <t>93/31</t>
  </si>
  <si>
    <t>94/01</t>
  </si>
  <si>
    <t>94/11</t>
  </si>
  <si>
    <t>94/21</t>
  </si>
  <si>
    <t>94/31</t>
  </si>
  <si>
    <t>95/42</t>
  </si>
  <si>
    <t>95/43</t>
  </si>
  <si>
    <r>
      <rPr>
        <sz val="9"/>
        <color rgb="FF000000"/>
        <rFont val="Verdana"/>
        <family val="2"/>
      </rPr>
      <t>96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42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</si>
  <si>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348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</si>
  <si>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97/42</t>
  </si>
  <si>
    <t>97/43</t>
  </si>
  <si>
    <t>98/01</t>
  </si>
  <si>
    <t>98/11</t>
  </si>
  <si>
    <t>98/31</t>
  </si>
  <si>
    <t>99/01</t>
  </si>
  <si>
    <t>€                 664,00</t>
  </si>
  <si>
    <t>99/11</t>
  </si>
  <si>
    <t>99/21</t>
  </si>
  <si>
    <t>99/31</t>
  </si>
  <si>
    <t>100/01</t>
  </si>
  <si>
    <t>100/11</t>
  </si>
  <si>
    <t>100/21</t>
  </si>
  <si>
    <t>100/31</t>
  </si>
  <si>
    <t>101/01</t>
  </si>
  <si>
    <t>€                 790,00</t>
  </si>
  <si>
    <t>101/11</t>
  </si>
  <si>
    <t>101/21</t>
  </si>
  <si>
    <t>101/31</t>
  </si>
  <si>
    <t>102/01</t>
  </si>
  <si>
    <t>102/11</t>
  </si>
  <si>
    <t>102/31</t>
  </si>
  <si>
    <t>€                 974,00</t>
  </si>
  <si>
    <r>
      <rPr>
        <sz val="9"/>
        <color rgb="FF000000"/>
        <rFont val="Verdana"/>
        <family val="2"/>
      </rPr>
      <t>103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42</t>
    </r>
  </si>
  <si>
    <r>
      <rPr>
        <sz val="9"/>
        <color rgb="FF000000"/>
        <rFont val="Verdana"/>
        <family val="2"/>
      </rPr>
      <t>104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21</t>
    </r>
  </si>
  <si>
    <t>105/01</t>
  </si>
  <si>
    <t>105/11</t>
  </si>
  <si>
    <t>105/21</t>
  </si>
  <si>
    <t>105/31</t>
  </si>
  <si>
    <r>
      <rPr>
        <sz val="9"/>
        <color rgb="FF000000"/>
        <rFont val="Verdana"/>
        <family val="2"/>
      </rPr>
      <t>106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21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</si>
  <si>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422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</si>
  <si>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107/01</t>
  </si>
  <si>
    <t>107/11</t>
  </si>
  <si>
    <t>107/21</t>
  </si>
  <si>
    <t>107/31</t>
  </si>
  <si>
    <t>109/01</t>
  </si>
  <si>
    <t>109/11</t>
  </si>
  <si>
    <t>109/12</t>
  </si>
  <si>
    <t>109/21</t>
  </si>
  <si>
    <t>109/22</t>
  </si>
  <si>
    <t>109/31</t>
  </si>
  <si>
    <t>110/01</t>
  </si>
  <si>
    <t>110/11</t>
  </si>
  <si>
    <t>110/21</t>
  </si>
  <si>
    <t>110/31</t>
  </si>
  <si>
    <r>
      <rPr>
        <sz val="9"/>
        <color rgb="FF000000"/>
        <rFont val="Verdana"/>
        <family val="2"/>
      </rPr>
      <t>111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01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</si>
  <si>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516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</si>
  <si>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111/11</t>
  </si>
  <si>
    <t>111/31</t>
  </si>
  <si>
    <t>112/01</t>
  </si>
  <si>
    <t>112/11</t>
  </si>
  <si>
    <t>112/12</t>
  </si>
  <si>
    <t>112/21</t>
  </si>
  <si>
    <t>112/22</t>
  </si>
  <si>
    <t>112/31</t>
  </si>
  <si>
    <t>112/32</t>
  </si>
  <si>
    <t>113/01</t>
  </si>
  <si>
    <t>113/11</t>
  </si>
  <si>
    <t>113/21</t>
  </si>
  <si>
    <t>113/31</t>
  </si>
  <si>
    <t>114/21</t>
  </si>
  <si>
    <t>Sostituito con art. 114/22</t>
  </si>
  <si>
    <t>114/22</t>
  </si>
  <si>
    <t>115/31</t>
  </si>
  <si>
    <t>115/42</t>
  </si>
  <si>
    <t>116/01</t>
  </si>
  <si>
    <t>116/11</t>
  </si>
  <si>
    <t>116/21</t>
  </si>
  <si>
    <t>116/31</t>
  </si>
  <si>
    <t>116/42</t>
  </si>
  <si>
    <t>118/31</t>
  </si>
  <si>
    <t>118/32</t>
  </si>
  <si>
    <t>119/01</t>
  </si>
  <si>
    <t>119/11</t>
  </si>
  <si>
    <t>119/21</t>
  </si>
  <si>
    <t>119/22S</t>
  </si>
  <si>
    <t>119/22D</t>
  </si>
  <si>
    <t>119/31</t>
  </si>
  <si>
    <t>119/42</t>
  </si>
  <si>
    <t>119/43</t>
  </si>
  <si>
    <t>119/51</t>
  </si>
  <si>
    <t>119/52</t>
  </si>
  <si>
    <t>119/61</t>
  </si>
  <si>
    <t>1,33x0,70</t>
  </si>
  <si>
    <t>119/62</t>
  </si>
  <si>
    <t>diam. 0,66</t>
  </si>
  <si>
    <t>119/71</t>
  </si>
  <si>
    <t>119/72</t>
  </si>
  <si>
    <t>122/01</t>
  </si>
  <si>
    <t>122/11</t>
  </si>
  <si>
    <t>122/21</t>
  </si>
  <si>
    <t>122/31</t>
  </si>
  <si>
    <t>€                 574,00</t>
  </si>
  <si>
    <t>123/30</t>
  </si>
  <si>
    <t>123/33</t>
  </si>
  <si>
    <t>123/34</t>
  </si>
  <si>
    <t>123/35</t>
  </si>
  <si>
    <t>€                 322,00</t>
  </si>
  <si>
    <t>123/36</t>
  </si>
  <si>
    <t>123/37</t>
  </si>
  <si>
    <t>123/38</t>
  </si>
  <si>
    <t>123/39</t>
  </si>
  <si>
    <t>€                   16,00</t>
  </si>
  <si>
    <t>124/31</t>
  </si>
  <si>
    <t>124/34</t>
  </si>
  <si>
    <t>124/35</t>
  </si>
  <si>
    <t>124/39</t>
  </si>
  <si>
    <t>125/34</t>
  </si>
  <si>
    <t>125/35</t>
  </si>
  <si>
    <t>125/39</t>
  </si>
  <si>
    <t>126/34</t>
  </si>
  <si>
    <t>126/35</t>
  </si>
  <si>
    <t>126/39</t>
  </si>
  <si>
    <t>127/01</t>
  </si>
  <si>
    <t>127/11</t>
  </si>
  <si>
    <t>127/31</t>
  </si>
  <si>
    <t>127/50</t>
  </si>
  <si>
    <t>127/51</t>
  </si>
  <si>
    <t>127/52</t>
  </si>
  <si>
    <t>127/60</t>
  </si>
  <si>
    <t>1,27x1,27</t>
  </si>
  <si>
    <t>127/61</t>
  </si>
  <si>
    <t>1,25x0,68</t>
  </si>
  <si>
    <t>127/62</t>
  </si>
  <si>
    <t>0,68x0,68</t>
  </si>
  <si>
    <t>128/33</t>
  </si>
  <si>
    <t>128/34</t>
  </si>
  <si>
    <t>128/35</t>
  </si>
  <si>
    <t>128/39</t>
  </si>
  <si>
    <t>129/21S</t>
  </si>
  <si>
    <t>129/22D</t>
  </si>
  <si>
    <r>
      <rPr>
        <sz val="9"/>
        <color rgb="FF000000"/>
        <rFont val="Verdana"/>
        <family val="2"/>
      </rPr>
      <t>130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</si>
  <si>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232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</si>
  <si>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131/01</t>
  </si>
  <si>
    <t>131/11</t>
  </si>
  <si>
    <t>131/21</t>
  </si>
  <si>
    <t>131/31</t>
  </si>
  <si>
    <t>132/01</t>
  </si>
  <si>
    <t>132/11</t>
  </si>
  <si>
    <t>132/21</t>
  </si>
  <si>
    <r>
      <rPr>
        <sz val="9"/>
        <color rgb="FF000000"/>
        <rFont val="Verdana"/>
        <family val="2"/>
      </rPr>
      <t>132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31</t>
    </r>
  </si>
  <si>
    <t>133/01</t>
  </si>
  <si>
    <t>133/11</t>
  </si>
  <si>
    <t>133/21</t>
  </si>
  <si>
    <t>133/31</t>
  </si>
  <si>
    <t>133/51</t>
  </si>
  <si>
    <t>133/52</t>
  </si>
  <si>
    <t>133/61</t>
  </si>
  <si>
    <t>0,67X1,08</t>
  </si>
  <si>
    <t>133/62</t>
  </si>
  <si>
    <t>0,67X0,67</t>
  </si>
  <si>
    <t>133/71</t>
  </si>
  <si>
    <t>133/72</t>
  </si>
  <si>
    <t>134/01</t>
  </si>
  <si>
    <t>134/11</t>
  </si>
  <si>
    <t>134/21</t>
  </si>
  <si>
    <t>€                 448,00</t>
  </si>
  <si>
    <t>134/31</t>
  </si>
  <si>
    <t>134/51</t>
  </si>
  <si>
    <t>134/52</t>
  </si>
  <si>
    <t>134/61</t>
  </si>
  <si>
    <t>0,87x1,12</t>
  </si>
  <si>
    <t>134/62</t>
  </si>
  <si>
    <t>0,87x0,87</t>
  </si>
  <si>
    <t>134/71</t>
  </si>
  <si>
    <t>134/72</t>
  </si>
  <si>
    <t>135/01</t>
  </si>
  <si>
    <t>135/11</t>
  </si>
  <si>
    <t>135/21</t>
  </si>
  <si>
    <t>135/31</t>
  </si>
  <si>
    <t>136/33</t>
  </si>
  <si>
    <t>136/34</t>
  </si>
  <si>
    <t>136/35</t>
  </si>
  <si>
    <t>€                 269,00</t>
  </si>
  <si>
    <t>136/39</t>
  </si>
  <si>
    <t>137/01</t>
  </si>
  <si>
    <t>137/11</t>
  </si>
  <si>
    <t>137/21</t>
  </si>
  <si>
    <t>137/31</t>
  </si>
  <si>
    <r>
      <rPr>
        <sz val="9"/>
        <color rgb="FF000000"/>
        <rFont val="Verdana"/>
        <family val="2"/>
      </rPr>
      <t>138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30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</si>
  <si>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237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</si>
  <si>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r>
      <rPr>
        <sz val="9"/>
        <color rgb="FF000000"/>
        <rFont val="Verdana"/>
        <family val="2"/>
      </rPr>
      <t>139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22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</si>
  <si>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158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</si>
  <si>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r>
      <rPr>
        <sz val="9"/>
        <color rgb="FF000000"/>
        <rFont val="Verdana"/>
        <family val="2"/>
      </rPr>
      <t>140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21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</si>
  <si>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337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</si>
  <si>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141/01</t>
  </si>
  <si>
    <t>141/11</t>
  </si>
  <si>
    <t>141/21</t>
  </si>
  <si>
    <t>141/31</t>
  </si>
  <si>
    <t>142/01</t>
  </si>
  <si>
    <t>142/11</t>
  </si>
  <si>
    <t>142/21</t>
  </si>
  <si>
    <t>142/31</t>
  </si>
  <si>
    <t>142/42</t>
  </si>
  <si>
    <t>143/01</t>
  </si>
  <si>
    <t>€                 811,00</t>
  </si>
  <si>
    <t>143/11</t>
  </si>
  <si>
    <t>143/21</t>
  </si>
  <si>
    <t>143/22</t>
  </si>
  <si>
    <t>143/31</t>
  </si>
  <si>
    <t>143/42</t>
  </si>
  <si>
    <t>€                   74,00</t>
  </si>
  <si>
    <t>144/01</t>
  </si>
  <si>
    <t>144/11</t>
  </si>
  <si>
    <t>144/18</t>
  </si>
  <si>
    <t>144/21</t>
  </si>
  <si>
    <t>144/31</t>
  </si>
  <si>
    <r>
      <rPr>
        <sz val="9"/>
        <color rgb="FF000000"/>
        <rFont val="Verdana"/>
        <family val="2"/>
      </rPr>
      <t>145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22</t>
    </r>
  </si>
  <si>
    <r>
      <rPr>
        <sz val="9"/>
        <color rgb="FF000000"/>
        <rFont val="Verdana"/>
        <family val="2"/>
      </rPr>
      <t>146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</si>
  <si>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222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</si>
  <si>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r>
      <rPr>
        <sz val="9"/>
        <color rgb="FF000000"/>
        <rFont val="Verdana"/>
        <family val="2"/>
      </rPr>
      <t>147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</si>
  <si>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632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</si>
  <si>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148/01</t>
  </si>
  <si>
    <t>148/11</t>
  </si>
  <si>
    <t>148/31</t>
  </si>
  <si>
    <t>149/01</t>
  </si>
  <si>
    <t>149/11</t>
  </si>
  <si>
    <t>149/21</t>
  </si>
  <si>
    <t>149/31</t>
  </si>
  <si>
    <t>€                 685,00</t>
  </si>
  <si>
    <t>149/51</t>
  </si>
  <si>
    <t>149/52</t>
  </si>
  <si>
    <t>149/61</t>
  </si>
  <si>
    <t>1,38x0,92</t>
  </si>
  <si>
    <t>149/62</t>
  </si>
  <si>
    <t>0,91x0,91</t>
  </si>
  <si>
    <t>149/71</t>
  </si>
  <si>
    <t>149/72</t>
  </si>
  <si>
    <t>150/01</t>
  </si>
  <si>
    <t>150/11</t>
  </si>
  <si>
    <t>150/21</t>
  </si>
  <si>
    <t>150/31</t>
  </si>
  <si>
    <t>€                 727,00</t>
  </si>
  <si>
    <t>150/51</t>
  </si>
  <si>
    <t>150/52</t>
  </si>
  <si>
    <t>150/61</t>
  </si>
  <si>
    <t>1,22x0,89</t>
  </si>
  <si>
    <t>150/62</t>
  </si>
  <si>
    <t>0,76x0,76</t>
  </si>
  <si>
    <t>150/71</t>
  </si>
  <si>
    <t>150/72</t>
  </si>
  <si>
    <t>151/31</t>
  </si>
  <si>
    <t>152/01</t>
  </si>
  <si>
    <t>152/11</t>
  </si>
  <si>
    <t>€                 748,00</t>
  </si>
  <si>
    <t>152/31</t>
  </si>
  <si>
    <r>
      <rPr>
        <sz val="9"/>
        <color rgb="FF000000"/>
        <rFont val="Verdana"/>
        <family val="2"/>
      </rPr>
      <t>153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31</t>
    </r>
  </si>
  <si>
    <t>154/01</t>
  </si>
  <si>
    <t>154/11</t>
  </si>
  <si>
    <t>154/13</t>
  </si>
  <si>
    <t>154/21</t>
  </si>
  <si>
    <t>154/31</t>
  </si>
  <si>
    <t>154/51</t>
  </si>
  <si>
    <t>155/21S</t>
  </si>
  <si>
    <t>155/22D</t>
  </si>
  <si>
    <t>155/26</t>
  </si>
  <si>
    <r>
      <rPr>
        <sz val="9"/>
        <color rgb="FF000000"/>
        <rFont val="Verdana"/>
        <family val="2"/>
      </rPr>
      <t>156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21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</si>
  <si>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432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</si>
  <si>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r>
      <rPr>
        <sz val="9"/>
        <color rgb="FF000000"/>
        <rFont val="Verdana"/>
        <family val="2"/>
      </rPr>
      <t>157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</si>
  <si>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185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</si>
  <si>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158/31</t>
  </si>
  <si>
    <t>158/42</t>
  </si>
  <si>
    <t>159/01</t>
  </si>
  <si>
    <t>159/11</t>
  </si>
  <si>
    <t>159/21</t>
  </si>
  <si>
    <t>159/31</t>
  </si>
  <si>
    <t>159/42</t>
  </si>
  <si>
    <t>160/21S</t>
  </si>
  <si>
    <t>160/22D</t>
  </si>
  <si>
    <t>160/31</t>
  </si>
  <si>
    <t>160/42</t>
  </si>
  <si>
    <t>161/01</t>
  </si>
  <si>
    <t>161/11</t>
  </si>
  <si>
    <t>161/21</t>
  </si>
  <si>
    <t>161/31</t>
  </si>
  <si>
    <r>
      <rPr>
        <sz val="9"/>
        <color rgb="FF000000"/>
        <rFont val="Verdana"/>
        <family val="2"/>
      </rPr>
      <t>162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</si>
  <si>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169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</si>
  <si>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r>
      <rPr>
        <sz val="9"/>
        <color rgb="FF000000"/>
        <rFont val="Verdana"/>
        <family val="2"/>
      </rPr>
      <t>163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31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</si>
  <si>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116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</si>
  <si>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164/42</t>
  </si>
  <si>
    <t>164/43</t>
  </si>
  <si>
    <t>€                 416,00</t>
  </si>
  <si>
    <t>165/34</t>
  </si>
  <si>
    <t>165/39</t>
  </si>
  <si>
    <t>165/40</t>
  </si>
  <si>
    <t>€                 522,00</t>
  </si>
  <si>
    <t>165/42</t>
  </si>
  <si>
    <t>165/43</t>
  </si>
  <si>
    <t>166/21/S</t>
  </si>
  <si>
    <t>166/22/D</t>
  </si>
  <si>
    <t>301/49</t>
  </si>
  <si>
    <t>302/49</t>
  </si>
  <si>
    <t>303/49</t>
  </si>
  <si>
    <t>304/49</t>
  </si>
  <si>
    <t>305/49</t>
  </si>
  <si>
    <t>400/48</t>
  </si>
  <si>
    <t>400/61</t>
  </si>
  <si>
    <t>1,80x,66</t>
  </si>
  <si>
    <t>400/71</t>
  </si>
  <si>
    <r>
      <rPr>
        <sz val="9"/>
        <color rgb="FF000000"/>
        <rFont val="Verdana"/>
        <family val="2"/>
      </rPr>
      <t>500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44</t>
    </r>
  </si>
  <si>
    <r>
      <rPr>
        <sz val="9"/>
        <color rgb="FF000000"/>
        <rFont val="Verdana"/>
        <family val="2"/>
      </rPr>
      <t>501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44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</si>
  <si>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758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</si>
  <si>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r>
      <rPr>
        <sz val="9"/>
        <color rgb="FF000000"/>
        <rFont val="Verdana"/>
        <family val="2"/>
      </rPr>
      <t>502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44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</si>
  <si>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548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</si>
  <si>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r>
      <rPr>
        <sz val="9"/>
        <color rgb="FF000000"/>
        <rFont val="Verdana"/>
        <family val="2"/>
      </rPr>
      <t>503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44</t>
    </r>
  </si>
  <si>
    <r>
      <rPr>
        <sz val="9"/>
        <color rgb="FF000000"/>
        <rFont val="Verdana"/>
        <family val="2"/>
      </rPr>
      <t>504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44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</si>
  <si>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274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</si>
  <si>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r>
      <rPr>
        <sz val="9"/>
        <color rgb="FF000000"/>
        <rFont val="Verdana"/>
        <family val="2"/>
      </rPr>
      <t>505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44</t>
    </r>
  </si>
  <si>
    <r>
      <rPr>
        <sz val="9"/>
        <color rgb="FF000000"/>
        <rFont val="Verdana"/>
        <family val="2"/>
      </rPr>
      <t>€</t>
    </r>
    <r>
      <rPr>
        <sz val="9"/>
        <color rgb="FF000000"/>
        <rFont val="Verdana"/>
        <family val="2"/>
      </rPr>
      <t xml:space="preserve">                </t>
    </r>
    <r>
      <rPr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248</t>
    </r>
    <r>
      <rPr>
        <sz val="9"/>
        <color rgb="FF000000"/>
        <rFont val="Verdana"/>
        <family val="2"/>
      </rPr>
      <t>,</t>
    </r>
    <r>
      <rPr>
        <sz val="9"/>
        <color rgb="FF000000"/>
        <rFont val="Verdana"/>
        <family val="2"/>
      </rPr>
      <t>00</t>
    </r>
  </si>
  <si>
    <t>506/44</t>
  </si>
  <si>
    <t>506/45</t>
  </si>
  <si>
    <t>507/44</t>
  </si>
  <si>
    <t>507/45</t>
  </si>
  <si>
    <r>
      <rPr>
        <sz val="9"/>
        <color rgb="FF000000"/>
        <rFont val="Verdana"/>
        <family val="2"/>
      </rPr>
      <t>508</t>
    </r>
    <r>
      <rPr>
        <sz val="9"/>
        <color rgb="FF000000"/>
        <rFont val="Verdana"/>
        <family val="2"/>
      </rPr>
      <t>/</t>
    </r>
    <r>
      <rPr>
        <sz val="9"/>
        <color rgb="FF000000"/>
        <rFont val="Verdana"/>
        <family val="2"/>
      </rPr>
      <t>44</t>
    </r>
  </si>
  <si>
    <t>600/58</t>
  </si>
  <si>
    <t>€                 779,00</t>
  </si>
  <si>
    <t>600/59</t>
  </si>
  <si>
    <t>601/59</t>
  </si>
  <si>
    <t>NETTO</t>
  </si>
  <si>
    <t>Цена, евро</t>
  </si>
  <si>
    <r>
      <t xml:space="preserve">DIVANO 2 POSTI      </t>
    </r>
    <r>
      <rPr>
        <i/>
        <sz val="9"/>
        <color rgb="FFFF0000"/>
        <rFont val="Verdana"/>
        <family val="2"/>
      </rPr>
      <t>НЕ ПРОИЗВОДИТСЯ</t>
    </r>
  </si>
  <si>
    <r>
      <t xml:space="preserve">SEDIA                          </t>
    </r>
    <r>
      <rPr>
        <i/>
        <sz val="9"/>
        <color rgb="FFFF0000"/>
        <rFont val="Verdana"/>
        <family val="2"/>
      </rPr>
      <t>НЕ ПРОИЗВОДИТСЯ</t>
    </r>
  </si>
  <si>
    <t>ИЗГОЛОВЬЕ КРОВАТИ</t>
  </si>
  <si>
    <t>КРОВАТЬ - ИЗГОЛОВЬЕ</t>
  </si>
  <si>
    <t>КРОВАТЬ - ИЗНОЖЬЕ</t>
  </si>
  <si>
    <t>КРОВАТЬ -ПАРА НОЖЕК</t>
  </si>
  <si>
    <t>СТОЛ КРУГЛЫЙ DIAM.100</t>
  </si>
  <si>
    <t>СТОЛ ПРЯМОУГОЛЬНЫЙ CM. 96X196</t>
  </si>
  <si>
    <t>СТОЛ ПРЯМОУГОЛЬНЫЙ CM. 100X190</t>
  </si>
  <si>
    <t>КРЕСЛО POZZETTO</t>
  </si>
  <si>
    <t>КРЕСЛО BERGERE INTAGLIATA</t>
  </si>
  <si>
    <t>КРЕСЛО BERGERE LISCIA</t>
  </si>
  <si>
    <t>КРЕСЛО</t>
  </si>
  <si>
    <t>КРЕСЛО BERGERE</t>
  </si>
  <si>
    <t>КРЕСЕЛКО ДЕТСКОЕ BABY</t>
  </si>
  <si>
    <t>КРЕСЛО GIREVOLE 5 GAMBE + RUOTE NERE</t>
  </si>
  <si>
    <t>КРЕСЛО GIR. PISTONE A GAS + RUOTE NERE</t>
  </si>
  <si>
    <t>КРЕСЛО ISABEL</t>
  </si>
  <si>
    <r>
      <t xml:space="preserve">КРЕСЛО                     </t>
    </r>
    <r>
      <rPr>
        <i/>
        <sz val="9"/>
        <color rgb="FFFF0000"/>
        <rFont val="Verdana"/>
        <family val="2"/>
      </rPr>
      <t>НЕ ПРОИЗВОДИТСЯ</t>
    </r>
  </si>
  <si>
    <r>
      <t xml:space="preserve">КРЕСЛО CON CROCE  </t>
    </r>
    <r>
      <rPr>
        <i/>
        <sz val="9"/>
        <color rgb="FFFF0000"/>
        <rFont val="Verdana"/>
        <family val="2"/>
      </rPr>
      <t>НЕ ПРОИЗВОДИТСЯ</t>
    </r>
  </si>
  <si>
    <t>УВЕЛИЧЕНИЕ ЦЕНЫ ЗА ЗОЛОТИСТЫЕ КОЛЁСА</t>
  </si>
  <si>
    <t>КРЕСЛО ФИКСИРОВАННОЕ</t>
  </si>
  <si>
    <t>КРЕСЛО CON MEDAGLIONE</t>
  </si>
  <si>
    <t>КРЕСЛО ВЫСОКОЕ</t>
  </si>
  <si>
    <t>КРЕСЛО БЕЗ РЕЗЬБЫ</t>
  </si>
  <si>
    <t>КРЕСЛО ДЕТСКОЕ BABY</t>
  </si>
  <si>
    <t>КРЕСЛО CHESTER</t>
  </si>
  <si>
    <t>КРЕСЛО ЛЕВОСТОРОНЕЕ (SX)</t>
  </si>
  <si>
    <t>КРЕСЛО ПРАВОСТОРОНЕЕ (DX)</t>
  </si>
  <si>
    <t>ДИВАН 2 POSTI DX - ПРАВОСТОРОННИЙ</t>
  </si>
  <si>
    <t>ДИВАН 2 POSTI</t>
  </si>
  <si>
    <r>
      <t xml:space="preserve">ДИВАН 2 POSTI                 </t>
    </r>
    <r>
      <rPr>
        <i/>
        <sz val="9"/>
        <color rgb="FFFF0000"/>
        <rFont val="Verdana"/>
        <family val="2"/>
      </rPr>
      <t>НЕ ПРОИЗВОДИТСЯ</t>
    </r>
  </si>
  <si>
    <t>ДИВАН 3 POSTI</t>
  </si>
  <si>
    <t>ДИВАН 2 МЕСТА SX - ЛЕВОСТОРОННИЙ</t>
  </si>
  <si>
    <r>
      <t xml:space="preserve">СТОЛИК ЖУРНАЛЬНЫЙ </t>
    </r>
    <r>
      <rPr>
        <sz val="9"/>
        <color rgb="FFFF0000"/>
        <rFont val="Verdana"/>
        <family val="2"/>
        <charset val="204"/>
      </rPr>
      <t>БЕЗ СТОЛЕШНИЦЫ</t>
    </r>
  </si>
  <si>
    <r>
      <t xml:space="preserve">СТОЛИК ПРИСТАВНОЙ </t>
    </r>
    <r>
      <rPr>
        <sz val="9"/>
        <color rgb="FFFF0000"/>
        <rFont val="Verdana"/>
        <family val="2"/>
        <charset val="204"/>
      </rPr>
      <t>БЕЗ СТОЛЕШНИЦЫ</t>
    </r>
  </si>
  <si>
    <t>СТОЛЕШНИЦА ДЕРЕВЯННАЯ X 1/51</t>
  </si>
  <si>
    <t>СТОЛЕШНИЦА ДЕРЕВЯННАЯ X 1/52</t>
  </si>
  <si>
    <t>СТОЛЕШНИЦА ДЕРЕВЯННАЯ</t>
  </si>
  <si>
    <t>СТОЛЕШНИЦА ДЕРЕВЯННАЯ X 2/53</t>
  </si>
  <si>
    <t>СТОЛЕШНИЦА МРАМОРНАЯ APPOGGIO</t>
  </si>
  <si>
    <t>ДИВАН 3 МЕСТА</t>
  </si>
  <si>
    <t>СТОЛЕШНИЦА МРАМОРНАЯ X 2/53 APPOGGIO</t>
  </si>
  <si>
    <t>СТОЛЕШНИЦА МРАМОРНАЯ X 1/52 APPOGGIO</t>
  </si>
  <si>
    <t>СТОЛЕШНИЦА МРАМОРНАЯ X 1/51 APPOGGIO</t>
  </si>
  <si>
    <t>КОМПЛЕКТ 3+1+1</t>
  </si>
  <si>
    <t>КАНАПЕ (ЛЕЖАНКА) SX</t>
  </si>
  <si>
    <t>КАНАПЕ (ЛЕЖАНКА) DX</t>
  </si>
  <si>
    <r>
      <t xml:space="preserve">СТОЛИК ПРИСТАВНОЙ </t>
    </r>
    <r>
      <rPr>
        <sz val="9"/>
        <color rgb="FFFF0000"/>
        <rFont val="Verdana"/>
        <family val="2"/>
        <charset val="204"/>
      </rPr>
      <t>БЕЗ СТОЛЕШНИЦЫ</t>
    </r>
    <r>
      <rPr>
        <sz val="9"/>
        <color rgb="FF000000"/>
        <rFont val="Verdana"/>
        <family val="2"/>
      </rPr>
      <t xml:space="preserve"> 3 НОГИ</t>
    </r>
  </si>
  <si>
    <t>ПУФ ПРЯМОУГОЛЬНЫЙ</t>
  </si>
  <si>
    <t>ПУФ ОВАЛЬНЫЙ</t>
  </si>
  <si>
    <r>
      <t xml:space="preserve">СТОЛИК ПРИСТАВНОЙ </t>
    </r>
    <r>
      <rPr>
        <sz val="9"/>
        <color rgb="FFFF0000"/>
        <rFont val="Verdana"/>
        <family val="2"/>
        <charset val="204"/>
      </rPr>
      <t>БЕЗ СТОЛЕШНИЦЫ</t>
    </r>
    <r>
      <rPr>
        <sz val="9"/>
        <color rgb="FF000000"/>
        <rFont val="Verdana"/>
        <family val="2"/>
      </rPr>
      <t xml:space="preserve"> 4 НОГИ</t>
    </r>
  </si>
  <si>
    <t>ПУФ</t>
  </si>
  <si>
    <t>СТОЛЕШНИЦА ДЕРЕВЯННАЯ X 6/52</t>
  </si>
  <si>
    <t>СТОЛЕШНИЦА ДЕРЕВЯННАЯ X 7/51</t>
  </si>
  <si>
    <t>СТОЛЕШНИЦА ДЕРЕВЯННАЯ X 7/52</t>
  </si>
  <si>
    <t>СТОЛЕШНИЦА ДЕРЕВЯННАЯ X 7/53</t>
  </si>
  <si>
    <t>СТОЛЕШНИЦА ДЕРЕВЯННАЯ X 8/51</t>
  </si>
  <si>
    <t>СТОЛЕШНИЦА ДЕРЕВЯННАЯ X 8/52</t>
  </si>
  <si>
    <t>СТОЛЕШНИЦА МРАМОРНАЯ X 8/51 APPOGGIO</t>
  </si>
  <si>
    <t>СТОЛЕШНИЦА МРАМОРНАЯ X 8/52 APPOGGIO</t>
  </si>
  <si>
    <t>СТОЛЕШНИЦА МРАМОРНАЯ X 7/53 APPOGGIO</t>
  </si>
  <si>
    <t>СТОЛЕШНИЦА МРАМОРНАЯ X 7/52 APPOGGIO</t>
  </si>
  <si>
    <t>СТОЛЕШНИЦА МРАМОРНАЯ X 7/51 APPOGGIO</t>
  </si>
  <si>
    <t>СТОЛЕШНИЦА МРАМОРНАЯ X 6/52 APPOGGIO</t>
  </si>
  <si>
    <t>КРЕСЛО С МЕДАЛЬОНОМ</t>
  </si>
  <si>
    <t>ДИВАН СКРУГЛЁННЫЙ С МЕДАЛЬОНОМ</t>
  </si>
  <si>
    <t>СТОЛЕШНИЦА МРАМОРНАЯ X 12/51 APPOGGIO</t>
  </si>
  <si>
    <t>СТОЛЕШНИЦА МРАМОРНАЯ X 11/52 APPOGGIO</t>
  </si>
  <si>
    <t>СТОЛЕШНИЦА МРАМОРНАЯ X 11/51 APPOGGIO</t>
  </si>
  <si>
    <t>СТОЛЕШНИЦА МРАМОРНАЯ X 10/52 APPOGGIO</t>
  </si>
  <si>
    <t>СТОЛЕШНИЦА МРАМОРНАЯ X 10/51 APPOGGIO</t>
  </si>
  <si>
    <t>СТОЛЕШНИЦА МРАМОРНАЯ X 9/52 APPOGGIO</t>
  </si>
  <si>
    <t>СТОЛЕШНИЦА МРАМОРНАЯ X 9/51 APPOGGIO</t>
  </si>
  <si>
    <t>СТОЛЕШНИЦА МРАМОРНАЯ X 9/51 ЗАПОДЛИЦО</t>
  </si>
  <si>
    <t>ДИВАН 2 POSTI CHESTER</t>
  </si>
  <si>
    <t>ДИВАН 4 POSTI CHESTER</t>
  </si>
  <si>
    <t>ДИВАН 4 POSTI</t>
  </si>
  <si>
    <t>ДИВАН 3 POSTI CHESTER (ЧЕСТЕР)</t>
  </si>
  <si>
    <t>КРЕСЛО ВЫСОКАЯ ЗАДНЯЯ СПИНКА</t>
  </si>
  <si>
    <t>СТОЛЕШНИЦА ДЕРЕВЯННАЯ X 10/52</t>
  </si>
  <si>
    <t>СТОЛЕШНИЦА ДЕРЕВЯННАЯ X 10/51</t>
  </si>
  <si>
    <t>СТОЛЕШНИЦА ДЕРЕВЯННАЯ X 9/52</t>
  </si>
  <si>
    <t>СТОЛЕШНИЦА ДЕРЕВЯННАЯ O CORNICE X 9/51</t>
  </si>
  <si>
    <t>СТОЛЕШНИЦА ДЕРЕВЯННАЯ X 11/51</t>
  </si>
  <si>
    <t>СТОЛЕШНИЦА ДЕРЕВЯННАЯ X 11/52</t>
  </si>
  <si>
    <t>СТОЛЕШНИЦА ДЕРЕВЯННАЯ O CORNICE X 12/51</t>
  </si>
  <si>
    <t>СТОЛЕШНИЦА ДЕРЕВЯННАЯ X 14/51</t>
  </si>
  <si>
    <t>СТОЛЕШНИЦА ДЕРЕВЯННАЯ X 14/52</t>
  </si>
  <si>
    <t>СТОЛЕШНИЦА ДЕРЕВЯННАЯ X 13/52</t>
  </si>
  <si>
    <t>СТОЛЕШНИЦА ДЕРЕВЯННАЯ X 13/51</t>
  </si>
  <si>
    <t>СТОЛЕШНИЦА МРАМОРНАЯ X 13/51APPOGGIO</t>
  </si>
  <si>
    <t>СТОЛЕШНИЦА МРАМОРНАЯ X 13/52 APPOGGIO</t>
  </si>
  <si>
    <t>СТОЛЕШНИЦА МРАМОРНАЯ X 14/51 APPOGGIO</t>
  </si>
  <si>
    <t>СТОЛЕШНИЦА МРАМОРНАЯ X 14/52 APPOGGIO</t>
  </si>
  <si>
    <t>СТОЛЕШНИЦА МРАМОРНАЯ X 18/51 APPOGGIO</t>
  </si>
  <si>
    <t>ДИВАН УГЛОВОЙ 5 МЕСТ</t>
  </si>
  <si>
    <r>
      <t xml:space="preserve">СТОЛИК </t>
    </r>
    <r>
      <rPr>
        <sz val="9"/>
        <color rgb="FFFF0000"/>
        <rFont val="Verdana"/>
        <family val="2"/>
        <charset val="204"/>
      </rPr>
      <t>БЕЗ СТОЛЕШНИЦЫ</t>
    </r>
  </si>
  <si>
    <t>КРЕСЛО БЕЗ МЕДАЛЬОНА</t>
  </si>
  <si>
    <t>СТОЛЕШНИЦА ДЕРЕВЯННАЯ X 19/52</t>
  </si>
  <si>
    <t>СТОЛЕШНИЦА ДЕРЕВЯННАЯ X 20/51</t>
  </si>
  <si>
    <t>СТОЛЕШНИЦА ДЕРЕВЯННАЯ X 20/52</t>
  </si>
  <si>
    <t>СТОЛЕШНИЦА ДЕРЕВЯННАЯ X 27/51</t>
  </si>
  <si>
    <t>СТОЛЕШНИЦА ДЕРЕВЯННАЯ X 27/52</t>
  </si>
  <si>
    <t>СТОЛЕШНИЦА МРАМОРНАЯ X 27/51 APPOGGIO</t>
  </si>
  <si>
    <t>СТОЛЕШНИЦА МРАМОРНАЯ X 22/51 APPOGGIO</t>
  </si>
  <si>
    <t>СТОЛЕШНИЦА МРАМОРНАЯ X 20/52 APPOGGIO</t>
  </si>
  <si>
    <t>СТОЛЕШНИЦА МРАМОРНАЯ X 20/51 APPOGGIO</t>
  </si>
  <si>
    <t>СТОЛЕШНИЦА МРАМОРНАЯ X 19/52 APPOGGIO</t>
  </si>
  <si>
    <t>СТОЛЕШНИЦА МРАМОРНАЯ X 19/51 APPOGGIO</t>
  </si>
  <si>
    <t>СТУЛ</t>
  </si>
  <si>
    <t>СТУЛ С ПОДЛОКОТНИКАМИ</t>
  </si>
  <si>
    <t>КРЕСЛО КРУТЯЩЕЕСЯ</t>
  </si>
  <si>
    <t>ДОБАВЛЕНИЕ К ЦЕНЕ ЗА ЗОЛОТИСТЫЕ КОЛЁСА</t>
  </si>
  <si>
    <t>СТУЛ С ПОДЛОКОТНИКАМИ GIGANTE</t>
  </si>
  <si>
    <t>СТОЛЕШНИЦА МРАМОРНАЯ</t>
  </si>
  <si>
    <t>СТОЛЕШНИЦА ДЕРЕВЯННАЯ     mm. 28,00</t>
  </si>
  <si>
    <t>КОНСОЛЬ</t>
  </si>
  <si>
    <t>ЗЕРКАЛО КРУГЛОЕ DIAM. 110</t>
  </si>
  <si>
    <t>ЗЕРКАЛО ПРЯМОУГОЛЬНОЕ 191X83</t>
  </si>
  <si>
    <t>ЗЕРКАЛО КВАДРАТНОЕ       100X100</t>
  </si>
  <si>
    <t>ЗЕРКАЛО ПРЯМОУГОЛЬНОЕ 82X100</t>
  </si>
  <si>
    <t>ЗЕРКАЛО SCIABOLA 116X204</t>
  </si>
  <si>
    <t>КАНАПЕ (ЛЕЖАНКА) ПОДЛОКОТНИК СПРАВА SХ</t>
  </si>
  <si>
    <t>КАНАПЕ (ЛЕЖАНКА) ПОДЛОКОТНИК СПРАВА DХ</t>
  </si>
  <si>
    <t>КАНАПЕ (ЛЕЖАНКА)</t>
  </si>
  <si>
    <t>БАНКЕТКА 2 ПОДЛОКОТНИКА</t>
  </si>
  <si>
    <t>КАНАПЕ (ЛЕЖАНКА) EROS</t>
  </si>
  <si>
    <t>СТОЛИК ЖУРНАЛЬНЫЙ БЕЗ СТОЛЕШНИЦЫ</t>
  </si>
  <si>
    <t>ДИВАН 3 POSTI С ВЫДВИЖНЫМ ЯЩИКОМ</t>
  </si>
  <si>
    <t xml:space="preserve">СТОЛИК ЖУРНАЛЬНЫЙ </t>
  </si>
  <si>
    <t>СТОЛИК БОКОВОЙ</t>
  </si>
  <si>
    <t>СТОЛИК ЖУРНАЛЬНЫЙ</t>
  </si>
  <si>
    <t>СТОЛЕШНИЦА ДЕРЕВЯННАЯ X 149/51</t>
  </si>
  <si>
    <t>СТОЛЕШНИЦА ДЕРЕВЯННАЯ X 149/52</t>
  </si>
  <si>
    <t>СТОЛЕШНИЦА ДЕРЕВЯННАЯ X 150/51</t>
  </si>
  <si>
    <t>СТОЛЕШНИЦА ДЕРЕВЯННАЯ X 150/52</t>
  </si>
  <si>
    <t>СТОЛЕШНИЦА МРАМОРНАЯ X 150/51 APPOGGIO</t>
  </si>
  <si>
    <t>СТОЛЕШНИЦА МРАМОРНАЯ X 150/52 APPOGGIO</t>
  </si>
  <si>
    <t>СТОЛЕШНИЦА МРАМОРНАЯ X 149/52 APPOGGIO</t>
  </si>
  <si>
    <t>СТОЛЕШНИЦА МРАМОРНАЯ X 149/51 APPOGGIO</t>
  </si>
  <si>
    <t>СТОЛЕШНИЦА МРАМОРНАЯ X 134/51 APPOGGIO</t>
  </si>
  <si>
    <t>СТОЛЕШНИЦА МРАМОРНАЯ X 134/52 APPOGGIO</t>
  </si>
  <si>
    <t>СТОЛЕШНИЦА ДЕРЕВЯННАЯ X 134/51</t>
  </si>
  <si>
    <t>СТОЛЕШНИЦА ДЕРЕВЯННАЯ X 134/52</t>
  </si>
  <si>
    <t>ДИВАН 3 POSTI, ДЛИНА 2,11 (da mt. 2,11)</t>
  </si>
  <si>
    <t>ДИВАН 3 МЕСТА, ДЛИНА 1,96 (da mt. 1,96)</t>
  </si>
  <si>
    <t xml:space="preserve">КАНАПЕ (ЛЕЖАНКА) </t>
  </si>
  <si>
    <t>БАНКЕТКА 2 POSTI</t>
  </si>
  <si>
    <t>КРЕСЛО ВРАЩАЮЩЕЕСЯ KELLY</t>
  </si>
  <si>
    <t>КРЕСЛО ВРАЩАЮЩЕЕСЯ KELLY GAS + КОЛЁСА ЧЁРНЫЕ</t>
  </si>
  <si>
    <t>КРЕСЛО ВРАЩАЮЩЕЕСЯ KELLY + КОЛЁСА ЧЁРНЫЕ</t>
  </si>
  <si>
    <t>ДОБАВЛЕНИЕ ЦЕНЫ ЗА КОЛЁСА ЗОЛОТИСТЫЕ</t>
  </si>
  <si>
    <t>ДИВАН 3 POSTI С МЕДАЛЬОНОМ</t>
  </si>
  <si>
    <t>ДИВАН 2 POSTI С МЕДАЛЬОНОМ</t>
  </si>
  <si>
    <t>ДИВАН 2 МЕСТА</t>
  </si>
  <si>
    <t>ДИВАН 2 POSTI БЕЗ РЕЗЬБЫ</t>
  </si>
  <si>
    <t>ДИВАН 3 POSTI БЕЗ РЕЗЬБЫ</t>
  </si>
  <si>
    <t>ДИВАН 3 POSTI CHESTER</t>
  </si>
  <si>
    <t>ДИВАН 2 POSTI С РЕЗЬБОЙ В ВИДЕ ЛИСТА ПАЛЬМЫ</t>
  </si>
  <si>
    <t>ДИВАН 3 POSTI С РЕЗЬБОЙ В ВИДЕ ЛИСТА ПАЛЬМЫ</t>
  </si>
  <si>
    <r>
      <t xml:space="preserve">СТОЛИК ПРЯМОУГОЛЬНЫЙ </t>
    </r>
    <r>
      <rPr>
        <sz val="9"/>
        <color rgb="FFFF0000"/>
        <rFont val="Verdana"/>
        <family val="2"/>
        <charset val="204"/>
      </rPr>
      <t>БЕЗ СТОЛЕШНИЦЫ</t>
    </r>
  </si>
  <si>
    <r>
      <t xml:space="preserve">СТОЛИК КВАДРАТНЫЙ </t>
    </r>
    <r>
      <rPr>
        <sz val="9"/>
        <color rgb="FFFF0000"/>
        <rFont val="Verdana"/>
        <family val="2"/>
        <charset val="204"/>
      </rPr>
      <t>БЕЗ СТОЛЕШНИЦЫ</t>
    </r>
  </si>
  <si>
    <r>
      <t xml:space="preserve">СТОЛИК ПРЯМОУГОЛЬНЫЙ </t>
    </r>
    <r>
      <rPr>
        <sz val="9"/>
        <color rgb="FFFF0000"/>
        <rFont val="Verdana"/>
        <family val="2"/>
        <charset val="204"/>
      </rPr>
      <t>БЕЗ СТОЛЕШНИЦЫ</t>
    </r>
    <r>
      <rPr>
        <sz val="9"/>
        <color rgb="FF000000"/>
        <rFont val="Verdana"/>
        <family val="2"/>
      </rPr>
      <t xml:space="preserve"> И ПОЛКИ</t>
    </r>
  </si>
  <si>
    <r>
      <t xml:space="preserve">СТОЛИК 62X62 </t>
    </r>
    <r>
      <rPr>
        <sz val="9"/>
        <color rgb="FFFF0000"/>
        <rFont val="Verdana"/>
        <family val="2"/>
        <charset val="204"/>
      </rPr>
      <t>БЕЗ СТОЛЕШНИЦЫ</t>
    </r>
    <r>
      <rPr>
        <sz val="9"/>
        <color rgb="FF000000"/>
        <rFont val="Verdana"/>
        <family val="2"/>
      </rPr>
      <t xml:space="preserve"> И ПОЛКИ</t>
    </r>
  </si>
  <si>
    <r>
      <t>СТОЛИК 75X75</t>
    </r>
    <r>
      <rPr>
        <sz val="9"/>
        <color rgb="FFFF0000"/>
        <rFont val="Verdana"/>
        <family val="2"/>
        <charset val="204"/>
      </rPr>
      <t xml:space="preserve"> БЕЗ СТОЛЕШНИЦЫ</t>
    </r>
    <r>
      <rPr>
        <sz val="9"/>
        <color rgb="FF000000"/>
        <rFont val="Verdana"/>
        <family val="2"/>
      </rPr>
      <t xml:space="preserve"> И ПОЛКИ</t>
    </r>
  </si>
  <si>
    <r>
      <t xml:space="preserve">СТОЛИК КВАДРАТНЫЙ МАЛЕНЬКИЙ </t>
    </r>
    <r>
      <rPr>
        <sz val="9"/>
        <color rgb="FFFF0000"/>
        <rFont val="Verdana"/>
        <family val="2"/>
        <charset val="204"/>
      </rPr>
      <t>БЕЗ СТОЛЕШНИЦЫ</t>
    </r>
  </si>
  <si>
    <r>
      <t xml:space="preserve">СТОЛИК БОКОВОЙ </t>
    </r>
    <r>
      <rPr>
        <sz val="9"/>
        <color rgb="FFFF0000"/>
        <rFont val="Verdana"/>
        <family val="2"/>
        <charset val="204"/>
      </rPr>
      <t>БЕЗ СТОЛЕШНИЦЫ</t>
    </r>
  </si>
  <si>
    <t>СТОЛЕШНИЦА ДЕРЕВЯННАЯ X 28/51</t>
  </si>
  <si>
    <t>СТОЛЕШНИЦА ДЕРЕВЯННАЯ X 28/52</t>
  </si>
  <si>
    <t>СТОЛЕШНИЦА ДЕРЕВЯННАЯ С КАРНИЗОМ X 31/76</t>
  </si>
  <si>
    <t>СТОЛЕШНИЦА ДЕРЕВЯННАЯ С КАРНИЗОМ X 31/74</t>
  </si>
  <si>
    <t>СТОЛЕШНИЦА ДЕРЕВЯННАЯ С КАРНИЗОМ X 31/72</t>
  </si>
  <si>
    <t>СТОЛЕШНИЦА ДЕРЕВЯННАЯ С КАРНИЗОМ X 30/76</t>
  </si>
  <si>
    <t>СТОЛЕШНИЦА ДЕРЕВЯННАЯ С КАРНИЗОМ X 30/74</t>
  </si>
  <si>
    <t>СТОЛЕШНИЦА ДЕРЕВЯННАЯ С КАРНИЗОМ X 30/72</t>
  </si>
  <si>
    <t>СТОЛЕШНИЦА СТЕКЛЯННАЯ X 30/72</t>
  </si>
  <si>
    <t>СТОЛЕШНИЦА СТЕКЛЯННАЯ X 30/74</t>
  </si>
  <si>
    <t>СТОЛЕШНИЦА СТЕКЛЯННАЯ X 30/76</t>
  </si>
  <si>
    <t>СТОЛЕШНИЦА СТЕКЛЯННАЯ X 31/72</t>
  </si>
  <si>
    <t>СТОЛЕШНИЦА СТЕКЛЯННАЯ X 31/74</t>
  </si>
  <si>
    <t>СТОЛЕШНИЦА СТЕКЛЯННАЯ X 31/76</t>
  </si>
  <si>
    <t>ПОЛКА ИЗ ВЕНСКОЙ СОЛОМКИ X 31/72</t>
  </si>
  <si>
    <t>ПОЛКА ИЗ ВЕНСКОЙ СОЛОМКИ X 31/74</t>
  </si>
  <si>
    <t>ПОЛКА ИЗ ВЕНСКОЙ СОЛОМКИ X 31/76</t>
  </si>
  <si>
    <t>СТОЛЕШНИЦА МРАМОРНАЯ X 27/52 APPOGGIO</t>
  </si>
  <si>
    <t>СТОЛЕШНИЦА МРАМОРНАЯ X 28/51 APPOGGIO</t>
  </si>
  <si>
    <t>СТОЛЕШНИЦА МРАМОРНАЯ X 28/52 APPOGGIO</t>
  </si>
  <si>
    <t>СТОЛЕШНИЦА МРАМОРНАЯ X 35/51 APPOGGIO</t>
  </si>
  <si>
    <t>СТОЛЕШНИЦА МРАМОРНАЯ X 35/52 APPOGGIO</t>
  </si>
  <si>
    <t>СТОЛЕШНИЦА МРАМОРНАЯ X 36/50 APPOGGIO</t>
  </si>
  <si>
    <t>СТОЛЕШНИЦА МРАМОРНАЯ X 36/51 APPOGGIO</t>
  </si>
  <si>
    <t>СТОЛЕШНИЦА МРАМОРНАЯ X 36/52 APPOGGIO</t>
  </si>
  <si>
    <t>СТОЛЕШНИЦА МРАМОРНАЯ X 36/53 APPOGGIO</t>
  </si>
  <si>
    <t>СТОЛЕШНИЦА МРАМОРНАЯ X 36/55 APPOGGIO</t>
  </si>
  <si>
    <t>СТОЛЕШНИЦА МРАМОРНАЯ X 36/56 APPOGGIO</t>
  </si>
  <si>
    <t>СТОЛЕШНИЦА МРАМОРНАЯ X 38/50 APPOGGIO</t>
  </si>
  <si>
    <t>СТОЛЕШНИЦА МРАМОРНАЯ X 38/51 APPOGGIO</t>
  </si>
  <si>
    <t>СТОЛЕШНИЦА МРАМОРНАЯ X 38/52 APPOGGIO</t>
  </si>
  <si>
    <t>СТОЛЕШНИЦА МРАМОРНАЯ APPOGGIO X 39/51</t>
  </si>
  <si>
    <t>СТОЛЕШНИЦА МРАМОРНАЯ APPOGGIO X 39/52</t>
  </si>
  <si>
    <t>СТОЛЕШНИЦА МРАМОРНАЯ X 44/51 APPOGGIO</t>
  </si>
  <si>
    <t>СТОЛЕШНИЦА МРАМОРНАЯ X 41/51 APPOGGIO</t>
  </si>
  <si>
    <t>СТОЛЕШНИЦА МРАМОРНАЯ X 40/52 APPOGGIO</t>
  </si>
  <si>
    <t>СТОЛЕШНИЦА МРАМОРНАЯ X 40/51 APPOGGIO</t>
  </si>
  <si>
    <t>СТОЛЕШНИЦА МРАМОРНАЯ X 48/53 APPOGGIO</t>
  </si>
  <si>
    <t>СТОЛЕШНИЦА МРАМОРНАЯ X 48/52 APPOGGIO</t>
  </si>
  <si>
    <t>СТОЛЕШНИЦА МРАМОРНАЯ X 48/51 APPOGGIO</t>
  </si>
  <si>
    <t>СТОЛЕШНИЦА МРАМОРНАЯ X 58/52 APPOGGIO</t>
  </si>
  <si>
    <t>СТОЛЕШНИЦА МРАМОРНАЯ X 58/51APPOGGIO</t>
  </si>
  <si>
    <t>СТОЛЕШНИЦА МРАМОРНАЯ X 55/52 APPOGGIO</t>
  </si>
  <si>
    <t>СТОЛЕШНИЦА МРАМОРНАЯ X 55/51 APPOGGIO</t>
  </si>
  <si>
    <t>СТОЛЕШНИЦА МРАМОРНАЯ X 64/52 APPOGGIO</t>
  </si>
  <si>
    <t>СТОЛЕШНИЦА МРАМОРНАЯ X 64/51 APPOGGIO</t>
  </si>
  <si>
    <t>СТОЛЕШНИЦА МРАМОРНАЯ X 71/52 APPOGGIO</t>
  </si>
  <si>
    <t>СТОЛЕШНИЦА МРАМОРНАЯ X 71/51 APPOGGIO</t>
  </si>
  <si>
    <t>СТОЛЕШНИЦА МРАМОРНАЯ X 67/52 APPOGGIO</t>
  </si>
  <si>
    <t>СТОЛЕШНИЦА МРАМОРНАЯ X 67/51 APPOGGIO</t>
  </si>
  <si>
    <t>СТОЛЕШНИЦА МРАМОРНАЯ X 78/51 APPOGGIO</t>
  </si>
  <si>
    <t>СТОЛЕШНИЦА МРАМОРНАЯ X 78/52 APPOGGIO</t>
  </si>
  <si>
    <t>СТОЛЕШНИЦА МРАМОРНАЯ X 83/51 APPOGGIO</t>
  </si>
  <si>
    <t>СТОЛЕШНИЦА МРАМОРНАЯ X 88/51 APPOGGIO</t>
  </si>
  <si>
    <t>СТОЛЕШНИЦА МРАМОРНАЯ X 88/52 APPOGGIO</t>
  </si>
  <si>
    <t>СТОЛЕШНИЦА МРАМОРНАЯ SOTTO X 89/51</t>
  </si>
  <si>
    <t>СТОЛЕШНИЦА МРАМОРНАЯ SOTTO X 89/52</t>
  </si>
  <si>
    <t>СТОЛЕШНИЦА МРАМОРНАЯ X 89/53 APPOGGIO</t>
  </si>
  <si>
    <t>СТОЛЕШНИЦА МРАМОРНАЯ X 89/54 APPOGGIO</t>
  </si>
  <si>
    <t>СТОЛЕШНИЦА МРАМОРНАЯ X 89/51 APPOGGIO</t>
  </si>
  <si>
    <t>СТОЛЕШНИЦА МРАМОРНАЯ X 89/52 APPOGGIO</t>
  </si>
  <si>
    <t>СТОЛЕШНИЦА МРАМОРНАЯ X 91/51 APPOGGIO</t>
  </si>
  <si>
    <t>СТОЛЕШНИЦА МРАМОРНАЯ X 119/52 APPOGGIO</t>
  </si>
  <si>
    <t>СТОЛЕШНИЦА МРАМОРНАЯ X 119/51 APPOGGIO</t>
  </si>
  <si>
    <t>СТОЛЕШНИЦА МРАМОРНАЯ X 133/52 APPOGGIO</t>
  </si>
  <si>
    <t>СТОЛЕШНИЦА МРАМОРНАЯ X 133/51 APPOGGIO</t>
  </si>
  <si>
    <t>СТОЛЕШНИЦА ДЕРЕВЯННАЯ X 127/50</t>
  </si>
  <si>
    <t>СТОЛЕШНИЦА ДЕРЕВЯННАЯ X 127/51</t>
  </si>
  <si>
    <t>СТОЛЕШНИЦА ДЕРЕВЯННАЯ X 127/52</t>
  </si>
  <si>
    <t>СТОЛЕШНИЦА ДЕРЕВЯННАЯ X 133/51</t>
  </si>
  <si>
    <t>СТОЛЕШНИЦА ДЕРЕВЯННАЯ X 133/52</t>
  </si>
  <si>
    <t>СТОЛЕШНИЦА ДЕРЕВЯННАЯ X 119/51</t>
  </si>
  <si>
    <t>СТОЛЕШНИЦА ДЕРЕВЯННАЯ X 119/52</t>
  </si>
  <si>
    <t>СТОЛЕШНИЦА ДЕРЕВЯННАЯ X 91/51</t>
  </si>
  <si>
    <t>СТОЛЕШНИЦА ДЕРЕВЯННАЯ X 89/54</t>
  </si>
  <si>
    <t>СТОЛЕШНИЦА ДЕРЕВЯННАЯ X 89/53</t>
  </si>
  <si>
    <t>СТОЛЕШНИЦА ДЕРЕВЯННАЯ X 88/52</t>
  </si>
  <si>
    <t>СТОЛЕШНИЦА ДЕРЕВЯННАЯ X 88/51</t>
  </si>
  <si>
    <t>СТОЛЕШНИЦА ДЕРЕВЯННАЯ X 87/52</t>
  </si>
  <si>
    <t>СТОЛЕШНИЦА ДЕРЕВЯННАЯ X 87/51</t>
  </si>
  <si>
    <t>СТОЛЕШНИЦА МРАМОРНАЯ X 87/52 APPOGGIO</t>
  </si>
  <si>
    <t>СТОЛЕШНИЦА МРАМОРНАЯ X 87/51 APPOGGIO</t>
  </si>
  <si>
    <t>СТОЛЕШНИЦА ДЕРЕВЯННАЯ X 83/51</t>
  </si>
  <si>
    <t>СТОЛЕШНИЦА ДЕРЕВЯННАЯ X 78/52</t>
  </si>
  <si>
    <t>СТОЛЕШНИЦА ДЕРЕВЯННАЯ X 78/51</t>
  </si>
  <si>
    <t>СТОЛЕШНИЦА ДЕРЕВЯННАЯ X 71/52</t>
  </si>
  <si>
    <t>СТОЛЕШНИЦА ДЕРЕВЯННАЯ X 71/51</t>
  </si>
  <si>
    <t>СТОЛЕШНИЦА ДЕРЕВЯННАЯ С КАРНИЗОМ X 67/52</t>
  </si>
  <si>
    <t>СТОЛЕШНИЦА ДЕРЕВЯННАЯ С КАРНИЗОМ X 67/51</t>
  </si>
  <si>
    <t>СТОЛЕШНИЦА ДЕРЕВЯННАЯ ПРЯМОУГОЛЬНАЯ X 60/51</t>
  </si>
  <si>
    <t>СТОЛЕШНИЦА ДЕРЕВЯННАЯ КВАДРАТНАЯ X 60/52</t>
  </si>
  <si>
    <t>СТОЛЕШНИЦА ДЕРЕВЯННАЯ X 64/51</t>
  </si>
  <si>
    <t>СТОЛЕШНИЦА ДЕРЕВЯННАЯ X 64/52</t>
  </si>
  <si>
    <t>КУШЕТКА (ЛЕЖАНКА)</t>
  </si>
  <si>
    <t>СТОЛЕШНИЦА ДЕРЕВЯННАЯ X 58/52</t>
  </si>
  <si>
    <t>СТОЛЕШНИЦА ДЕРЕВЯННАЯ X 58/51</t>
  </si>
  <si>
    <t>СТОЛЕШНИЦА ДЕРЕВЯННАЯ X 55/51</t>
  </si>
  <si>
    <t>СТОЛЕШНИЦА ДЕРЕВЯННАЯ X 55/52</t>
  </si>
  <si>
    <t>СТОЛЕШНИЦА ДЕРЕВЯННАЯ С КАРНИЗОМ X 57/51</t>
  </si>
  <si>
    <t>СТОЛЕШНИЦА ДЕРЕВЯННАЯ С КАРНИЗОМ X 57/52</t>
  </si>
  <si>
    <t>СТОЛЕШНИЦА СТЕКЛЯННАЯ X 57/51</t>
  </si>
  <si>
    <t>СТОЛЕШНИЦА СТЕКЛЯННАЯ X 57/52</t>
  </si>
  <si>
    <r>
      <t xml:space="preserve">СТОЛИК </t>
    </r>
    <r>
      <rPr>
        <sz val="9"/>
        <color rgb="FFFF0000"/>
        <rFont val="Verdana"/>
        <family val="2"/>
        <charset val="204"/>
      </rPr>
      <t xml:space="preserve">БЕЗ СТОЛЕШНИЦЫ </t>
    </r>
    <r>
      <rPr>
        <sz val="9"/>
        <color rgb="FF000000"/>
        <rFont val="Verdana"/>
        <family val="2"/>
      </rPr>
      <t>120X65</t>
    </r>
  </si>
  <si>
    <r>
      <t xml:space="preserve">СТОЛИК </t>
    </r>
    <r>
      <rPr>
        <sz val="9"/>
        <color rgb="FFFF0000"/>
        <rFont val="Verdana"/>
        <family val="2"/>
        <charset val="204"/>
      </rPr>
      <t>БЕЗ СТОЛЕШНИЦЫ</t>
    </r>
    <r>
      <rPr>
        <sz val="9"/>
        <color rgb="FF000000"/>
        <rFont val="Verdana"/>
        <family val="2"/>
      </rPr>
      <t xml:space="preserve"> 95X56</t>
    </r>
  </si>
  <si>
    <r>
      <t xml:space="preserve">СТОЛИК БОКОВОЙ </t>
    </r>
    <r>
      <rPr>
        <sz val="9"/>
        <color rgb="FFFF0000"/>
        <rFont val="Verdana"/>
        <family val="2"/>
        <charset val="204"/>
      </rPr>
      <t>БЕЗ СТОЛЕШНИЦЫ</t>
    </r>
    <r>
      <rPr>
        <sz val="9"/>
        <color rgb="FF000000"/>
        <rFont val="Verdana"/>
        <family val="2"/>
      </rPr>
      <t>.56</t>
    </r>
  </si>
  <si>
    <t>СТОЛЕШНИЦА ДЕРЕВЯННАЯ X 48/51</t>
  </si>
  <si>
    <t>СТОЛЕШНИЦА ДЕРЕВЯННАЯ X 48/52</t>
  </si>
  <si>
    <t>СТОЛЕШНИЦА ДЕРЕВЯННАЯ X 48/53</t>
  </si>
  <si>
    <t>СТОЛЕШНИЦА ДЕРЕВЯННАЯ X 40/51</t>
  </si>
  <si>
    <t>СТОЛЕШНИЦА ДЕРЕВЯННАЯ X 40/52</t>
  </si>
  <si>
    <t>СТОЛЕШНИЦА ДЕРЕВЯННАЯ X 41/51</t>
  </si>
  <si>
    <t>СТОЛЕШНИЦА ДЕРЕВЯННАЯ С КАРНИЗОМ X 44/51</t>
  </si>
  <si>
    <t>СТОЛЕШНИЦА ДЕРЕВЯННАЯ X 38/50</t>
  </si>
  <si>
    <t>СТОЛЕШНИЦА ДЕРЕВЯННАЯ X 38/51</t>
  </si>
  <si>
    <t>СТОЛЕШНИЦА ДЕРЕВЯННАЯ X 38/52</t>
  </si>
  <si>
    <t>СТОЛЕШНИЦА ДЕРЕВЯННАЯ X 39/51</t>
  </si>
  <si>
    <t>СТОЛЕШНИЦА ДЕРЕВЯННАЯ X 39/52</t>
  </si>
  <si>
    <t>СТОЛЕШНИЦА ДЕРЕВЯННАЯ X 37/51</t>
  </si>
  <si>
    <t>СТОЛЕШНИЦА ДЕРЕВЯННАЯ X 37/52</t>
  </si>
  <si>
    <t>СТОЛЕШНИЦА СТЕКЛЯННАЯ X 37/51</t>
  </si>
  <si>
    <t>СТОЛЕШНИЦА СТЕКЛЯННАЯ X 37/52</t>
  </si>
  <si>
    <r>
      <t xml:space="preserve">СТОЛИК БОКОВОЙ </t>
    </r>
    <r>
      <rPr>
        <sz val="9"/>
        <color rgb="FFFF0000"/>
        <rFont val="Verdana"/>
        <family val="2"/>
        <charset val="204"/>
      </rPr>
      <t>С КАРНИЗОМ БЕЗ СТЕКЛА</t>
    </r>
  </si>
  <si>
    <t>КУШЕТКА (ЛЕЖАНКА) ПРАВОСТОРОНЯЯ DX</t>
  </si>
  <si>
    <t>КУШЕТКА (ЛЕЖАНКА) ЛЕВОСТОРОНЯЯ  SX</t>
  </si>
  <si>
    <t>СТОЛЕШНИЦА ДЕРЕВЯННАЯ X 35/51</t>
  </si>
  <si>
    <t>СТОЛЕШНИЦА ДЕРЕВЯННАЯ X 35/52</t>
  </si>
  <si>
    <t>СТОЛЕШНИЦА ДЕРЕВЯННАЯ X 36/50</t>
  </si>
  <si>
    <t>СТОЛЕШНИЦА ДЕРЕВЯННАЯ X 36/52</t>
  </si>
  <si>
    <t>СТОЛЕШНИЦА ДЕРЕВЯННАЯ X 36/53</t>
  </si>
  <si>
    <t>СТОЛЕШНИЦА ДЕРЕВЯННАЯ X 36/55</t>
  </si>
  <si>
    <t>СТОЛЕШНИЦА ДЕРЕВЯННАЯ X 36/56</t>
  </si>
  <si>
    <t>КРОВАТЬ - ИЗГОЛОВЬЕ 2</t>
  </si>
  <si>
    <r>
      <t xml:space="preserve">СТОЛИК БОКОВОЙ 66X66 </t>
    </r>
    <r>
      <rPr>
        <sz val="9"/>
        <color rgb="FFFF0000"/>
        <rFont val="Verdana"/>
        <family val="2"/>
        <charset val="204"/>
      </rPr>
      <t>БЕЗ СТОЛЕШНИЦЫ</t>
    </r>
  </si>
  <si>
    <r>
      <t xml:space="preserve">СТОЛИК БОКОВОЙ 80X80 </t>
    </r>
    <r>
      <rPr>
        <sz val="9"/>
        <color rgb="FFFF0000"/>
        <rFont val="Verdana"/>
        <family val="2"/>
        <charset val="204"/>
      </rPr>
      <t>БЕЗ СТОЛЕШНИЦЫ</t>
    </r>
  </si>
  <si>
    <r>
      <t xml:space="preserve">СТОЛИК 124X074 </t>
    </r>
    <r>
      <rPr>
        <sz val="9"/>
        <color rgb="FFFF0000"/>
        <rFont val="Verdana"/>
        <family val="2"/>
        <charset val="204"/>
      </rPr>
      <t>БЕЗ СТОЛЕШНИЦЫ</t>
    </r>
  </si>
  <si>
    <r>
      <t xml:space="preserve">СТОЛИК 112X112 </t>
    </r>
    <r>
      <rPr>
        <sz val="9"/>
        <color rgb="FFFF0000"/>
        <rFont val="Verdana"/>
        <family val="2"/>
        <charset val="204"/>
      </rPr>
      <t>БЕЗ СТОЛЕШНИЦЫ</t>
    </r>
  </si>
  <si>
    <r>
      <t xml:space="preserve">СТОЛИК 103X72 </t>
    </r>
    <r>
      <rPr>
        <sz val="9"/>
        <color rgb="FFFF0000"/>
        <rFont val="Verdana"/>
        <family val="2"/>
        <charset val="204"/>
      </rPr>
      <t>БЕЗ СТОЛЕШНИЦЫ</t>
    </r>
  </si>
  <si>
    <r>
      <t xml:space="preserve">СТОЛИК 115X70 </t>
    </r>
    <r>
      <rPr>
        <sz val="9"/>
        <color rgb="FFFF0000"/>
        <rFont val="Verdana"/>
        <family val="2"/>
        <charset val="204"/>
      </rPr>
      <t>БЕЗ СТОЛЕШНИЦЫ</t>
    </r>
  </si>
  <si>
    <t>КАНАПЕ (ЛЕЖАНКА) ЛЕВОСТОРОНЯЯ SX</t>
  </si>
  <si>
    <t>КАНАПЕ (ЛЕЖАНКА) ПРАВОСТОРОНЯЯ DX</t>
  </si>
  <si>
    <t>СТОЛЕШНИЦА ДЕРЕВЯННАЯ С КАРНИЗОМ X 18/51</t>
  </si>
  <si>
    <t>ДИВАН 3 POSTI БЕЗ МЕДАЛЬОНОМ</t>
  </si>
  <si>
    <t>ДИВАН С РЕЗЬБОЙ + ВЫДВИЖНОЙ ЯЩИК</t>
  </si>
  <si>
    <t>КРЕСЛО MODIFICATA PIOPPO (ОБНОВЛЁННЫЙ ТОПОЛЬ)</t>
  </si>
  <si>
    <t>СТОЛЕШНИЦА МРАМОРНАЯ X 18/51 УГЛУБЛЁННАЯ</t>
  </si>
  <si>
    <t>СТОЛЕШНИЦА ДЕРЕВЯННАЯ С КАРНИЗОМ X 19/51</t>
  </si>
  <si>
    <t>СТОЛЕШНИЦА МРАМОРНАЯ X 19/51 УГЛУБЛЁННАЯ</t>
  </si>
  <si>
    <t>СТОЛЕШНИЦА ДЕРЕВЯННАЯ С КАРНИЗОМ X 22/51</t>
  </si>
  <si>
    <t>КУШЕТКА (ЛЕЖАНКА) ПОДЛОКОТНИК СПРАВА</t>
  </si>
  <si>
    <t>КУШЕТКА (ЛЕЖАНКА) ПОДЛОКОТНИК СЛЕВА</t>
  </si>
  <si>
    <t>БАНКЕТКА БЕЗ ПОДЛОКОТНИКОВ</t>
  </si>
  <si>
    <t>БАНКЕТКА В ДВУМЯ ПОДЛОКОТНИКАМИ</t>
  </si>
  <si>
    <t>БАНКЕТКА С ОДНИМ ПОДЛОКОТНИКОМ</t>
  </si>
  <si>
    <t>СТОЛЕШНИЦА СТЕКЛЯННАЯ 10 MM X 89/51</t>
  </si>
  <si>
    <t>СТОЛЕШНИЦА СТЕКЛЯННАЯ 10 MM X 89/52</t>
  </si>
  <si>
    <r>
      <t xml:space="preserve">СТОЛИК БОКОВОЙ ПРОСТОЙ </t>
    </r>
    <r>
      <rPr>
        <sz val="9"/>
        <color rgb="FFFF0000"/>
        <rFont val="Verdana"/>
        <family val="2"/>
        <charset val="204"/>
      </rPr>
      <t>БЕЗ СТОЛЕШНИЦЫ</t>
    </r>
  </si>
  <si>
    <r>
      <t>СТОЛИК ЖУРНАЛЬНЫЙ ПРОСТОЙ</t>
    </r>
    <r>
      <rPr>
        <sz val="9"/>
        <color rgb="FFFF0000"/>
        <rFont val="Verdana"/>
        <family val="2"/>
        <charset val="204"/>
      </rPr>
      <t xml:space="preserve"> БЕЗ СТОЛЕШНИЦЫ</t>
    </r>
  </si>
  <si>
    <t>КРЕСЛО NONNO (ДЕД)</t>
  </si>
  <si>
    <t>КАНАПЕ (ЛЕЖАНКА) CLEOPATRA</t>
  </si>
  <si>
    <t>КУШЕТКА (ЛЕЖАНКА) EROS</t>
  </si>
  <si>
    <t>КРЕСЛО РЕЗНОЕ</t>
  </si>
  <si>
    <t>СТОЛИК ЖУРНАЛЬНЫЙ 1,27x1,27</t>
  </si>
  <si>
    <t>СТОЛИК ЖУРНАЛЬНЫЙ 1,25x0,68</t>
  </si>
  <si>
    <t>КРЕСЛО ВРАЩАЮЩЕЕСЯ 3 ARCHI</t>
  </si>
  <si>
    <t>КРЕСЛО ВРАЩАЮЩЕЕСЯ 3 ARCHI + ЧЁРНЫЕ КОЛЁСА</t>
  </si>
  <si>
    <t>КРЕСЛО GIR. 3 ARCHI GAS + ЧЁРНЫЕ КОЛЁСА</t>
  </si>
  <si>
    <t>БАРНЫЙ СТУЛ ВРАЩАЮЩИЙСЯ</t>
  </si>
  <si>
    <t>БАРНЫЙ СТУЛ ВРАЩАЮЩИЙСЯ 4 НОЖКИ</t>
  </si>
  <si>
    <t>ДОБАВЛЕНИЕ К ЦЕНЕ PER SCHIENALE BIRILLI</t>
  </si>
  <si>
    <t>КРЕСЛО ВРАЩАЮЩЕЕСЯ 5 НОЖЕК + ЧЁРНЫЕ КОЛЁСА</t>
  </si>
  <si>
    <t>КРЕСЛО ВРАЩАЮЩЕЕСЯ PISTONE A GAS +ЧЁРНЫЕ КОЛЁСА</t>
  </si>
  <si>
    <t>КРЕСЛО ВРАЩАЮЩЕЕСЯ PISTONE A GAS + ЧЁРНЫЕ КОЛЁСА</t>
  </si>
  <si>
    <t>КРЕСЛО ФИКСИРОВАННОЕ 4 НОЖКИ</t>
  </si>
  <si>
    <t>КРЕСЛО ВРАЩАЮЩЕЕСЯ 5 НОЖЕК</t>
  </si>
  <si>
    <t>СТОЛЕШНИЦА МРАМОРНАЯ X 36/51 УГЛУБЛЁННАЯ</t>
  </si>
  <si>
    <t>СТОЛЕШНИЦА ДЕРЕВЯННАЯ С КАРНИЗОМ X 36/51</t>
  </si>
  <si>
    <t>СТОЛЕШНИЦА МРАМОРНАЯ X 12/51 УГЛУБЛЁННАЯ</t>
  </si>
  <si>
    <t>БАНКЕТКА 2 МЕСТА С ПОДЛОКОТНИКАМИ</t>
  </si>
  <si>
    <t>БАНКЕТКА 1 МЕСТО С ПОДЛОКОТНИКАМИ</t>
  </si>
  <si>
    <t>БАНКЕТКА 2 POSTI С ПОДЛОКОТНИКАМИ</t>
  </si>
  <si>
    <t>БАНКЕТКА 1 POSTO С ПОДЛОКОТНИКАМИ</t>
  </si>
  <si>
    <t>БАНКЕТКА 2 POSTI ВЫСОКАЯ С ПОДЛОКОТНИКАМИ</t>
  </si>
  <si>
    <t>БАНКЕТКА 1 POSTO ВЫСОКАЯ С ПОДЛОКОТНИКАМИ</t>
  </si>
  <si>
    <t>БАНКЕТКА 2 POSTI БЕЗ ПОДЛОКОТНИКОВ</t>
  </si>
  <si>
    <t>БАНКЕТКА 1 МЕСТНАЯ БЕЗ ПОДЛОКОТНИКОВ</t>
  </si>
  <si>
    <t>РАЗМЕРЫ</t>
  </si>
  <si>
    <t>ОПИСАНИЕ</t>
  </si>
  <si>
    <t>АРТИКУЛ</t>
  </si>
  <si>
    <t>ЦЕНА, евро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</si>
</sst>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7" x14ac:knownFonts="1">
    <font>
      <sz val="11"/>
      <color rgb="FF000000"/>
      <name val="Calibri"/>
      <family val="2"/>
      <charset val="204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i/>
      <sz val="9"/>
      <color rgb="FFFF0000"/>
      <name val="Verdana"/>
      <family val="2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rgb="FFFF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164" fontId="2" fillId="0" borderId="3" xfId="0" applyNumberFormat="1" applyFont="1" applyBorder="1" applyAlignment="1">
      <alignment horizontal="left" vertical="top" wrapText="1"/>
    </xf>
    <xf numFmtId="164" fontId="0" fillId="0" borderId="0" xfId="0" applyNumberFormat="1"/>
    <xf numFmtId="164" fontId="0" fillId="0" borderId="2" xfId="0" applyNumberFormat="1" applyBorder="1"/>
    <xf numFmtId="0" fontId="5" fillId="0" borderId="0" xfId="0" applyFont="1"/>
    <xf numFmtId="164" fontId="1" fillId="2" borderId="3" xfId="0" applyNumberFormat="1" applyFont="1" applyFill="1" applyBorder="1" applyAlignment="1">
      <alignment horizontal="left" vertical="top"/>
    </xf>
    <xf numFmtId="164" fontId="2" fillId="0" borderId="3" xfId="0" applyNumberFormat="1" applyFont="1" applyBorder="1" applyAlignment="1">
      <alignment horizontal="left" vertical="top"/>
    </xf>
    <xf numFmtId="164" fontId="0" fillId="0" borderId="2" xfId="0" applyNumberFormat="1" applyBorder="1" applyAlignment="1">
      <alignment wrapText="1"/>
    </xf>
    <xf numFmtId="164" fontId="4" fillId="0" borderId="2" xfId="0" applyNumberFormat="1" applyFont="1" applyBorder="1" applyAlignment="1">
      <alignment wrapText="1"/>
    </xf>
    <xf numFmtId="0" fontId="0" fillId="0" borderId="2" xfId="0" applyBorder="1"/>
    <xf numFmtId="164" fontId="4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G1" sqref="G1"/>
    </sheetView>
  </sheetViews>
  <sheetFormatPr defaultRowHeight="15" x14ac:dyDescent="0.25"/>
  <cols>
    <col min="1" max="1" width="11.28515625" customWidth="1"/>
    <col min="2" max="2" width="49.140625" customWidth="1"/>
    <col min="3" max="3" width="12.140625" customWidth="1"/>
    <col min="4" max="4" width="21" hidden="1" customWidth="1"/>
    <col min="5" max="5" width="10" style="10" hidden="1" customWidth="1"/>
    <col min="6" max="6" width="10.140625" style="10" hidden="1" customWidth="1"/>
    <col min="7" max="7" width="11" customWidth="1"/>
  </cols>
  <sheetData>
    <row r="1" spans="1:8" ht="27" customHeight="1" x14ac:dyDescent="0.25">
      <c r="A1" s="1" t="s">
        <v>1569</v>
      </c>
      <c r="B1" s="2" t="s">
        <v>1568</v>
      </c>
      <c r="C1" s="1" t="s">
        <v>1567</v>
      </c>
      <c r="D1" s="6" t="s">
        <v>0</v>
      </c>
      <c r="E1" s="11"/>
      <c r="F1" s="16" t="s">
        <v>1570</v>
      </c>
      <c r="G1" s="18" t="s">
        <v>1570</v>
      </c>
    </row>
    <row r="2" spans="1:8" ht="15.75" customHeight="1" x14ac:dyDescent="0.25">
      <c r="A2" s="3" t="s">
        <v>1</v>
      </c>
      <c r="B2" s="3" t="s">
        <v>1247</v>
      </c>
      <c r="C2" s="4"/>
      <c r="D2" s="7" t="s">
        <v>2</v>
      </c>
      <c r="E2" s="11">
        <f>D2*1.1</f>
        <v>347.6</v>
      </c>
      <c r="F2" s="11">
        <f>E2*2</f>
        <v>695.2</v>
      </c>
      <c r="G2" s="11">
        <f>F2/1.1</f>
        <v>632</v>
      </c>
    </row>
    <row r="3" spans="1:8" ht="14.1" customHeight="1" x14ac:dyDescent="0.25">
      <c r="A3" s="5" t="s">
        <v>3</v>
      </c>
      <c r="B3" s="5" t="s">
        <v>1243</v>
      </c>
      <c r="C3" s="4"/>
      <c r="D3" s="8" t="s">
        <v>4</v>
      </c>
      <c r="E3" s="11">
        <f t="shared" ref="E3:E47" si="0">D3*1.1</f>
        <v>347.6</v>
      </c>
      <c r="F3" s="11">
        <f t="shared" ref="F3:F47" si="1">E3*2</f>
        <v>695.2</v>
      </c>
      <c r="G3" s="11">
        <f t="shared" ref="G3:G47" si="2">F3/1.1</f>
        <v>632</v>
      </c>
    </row>
    <row r="4" spans="1:8" ht="14.1" customHeight="1" x14ac:dyDescent="0.25">
      <c r="A4" s="5" t="s">
        <v>5</v>
      </c>
      <c r="B4" s="5" t="s">
        <v>1244</v>
      </c>
      <c r="C4" s="4"/>
      <c r="D4" s="8" t="s">
        <v>4</v>
      </c>
      <c r="E4" s="11">
        <f t="shared" si="0"/>
        <v>347.6</v>
      </c>
      <c r="F4" s="11">
        <f t="shared" si="1"/>
        <v>695.2</v>
      </c>
      <c r="G4" s="11">
        <f t="shared" si="2"/>
        <v>632</v>
      </c>
    </row>
    <row r="5" spans="1:8" ht="14.1" customHeight="1" x14ac:dyDescent="0.25">
      <c r="A5" s="5" t="s">
        <v>6</v>
      </c>
      <c r="B5" s="5" t="s">
        <v>1245</v>
      </c>
      <c r="C5" s="4"/>
      <c r="D5" s="8" t="s">
        <v>4</v>
      </c>
      <c r="E5" s="11">
        <f t="shared" si="0"/>
        <v>347.6</v>
      </c>
      <c r="F5" s="11">
        <f t="shared" si="1"/>
        <v>695.2</v>
      </c>
      <c r="G5" s="11">
        <f t="shared" si="2"/>
        <v>632</v>
      </c>
    </row>
    <row r="6" spans="1:8" ht="14.1" customHeight="1" x14ac:dyDescent="0.25">
      <c r="A6" s="5" t="s">
        <v>7</v>
      </c>
      <c r="B6" s="5" t="s">
        <v>1559</v>
      </c>
      <c r="C6" s="4"/>
      <c r="D6" s="8" t="s">
        <v>8</v>
      </c>
      <c r="E6" s="11">
        <f t="shared" si="0"/>
        <v>283.8</v>
      </c>
      <c r="F6" s="11">
        <f t="shared" si="1"/>
        <v>567.6</v>
      </c>
      <c r="G6" s="11">
        <f t="shared" si="2"/>
        <v>516</v>
      </c>
    </row>
    <row r="7" spans="1:8" ht="14.1" customHeight="1" x14ac:dyDescent="0.25">
      <c r="A7" s="5" t="s">
        <v>9</v>
      </c>
      <c r="B7" s="5" t="s">
        <v>1560</v>
      </c>
      <c r="C7" s="4"/>
      <c r="D7" s="8" t="s">
        <v>10</v>
      </c>
      <c r="E7" s="11">
        <f t="shared" si="0"/>
        <v>244.20000000000002</v>
      </c>
      <c r="F7" s="11">
        <f t="shared" si="1"/>
        <v>488.40000000000003</v>
      </c>
      <c r="G7" s="11">
        <f t="shared" si="2"/>
        <v>444</v>
      </c>
      <c r="H7" s="12"/>
    </row>
    <row r="8" spans="1:8" ht="14.1" customHeight="1" x14ac:dyDescent="0.25">
      <c r="A8" s="5" t="s">
        <v>11</v>
      </c>
      <c r="B8" s="5" t="s">
        <v>1565</v>
      </c>
      <c r="C8" s="4"/>
      <c r="D8" s="8" t="s">
        <v>12</v>
      </c>
      <c r="E8" s="11">
        <f t="shared" si="0"/>
        <v>203.50000000000003</v>
      </c>
      <c r="F8" s="11">
        <f t="shared" si="1"/>
        <v>407.00000000000006</v>
      </c>
      <c r="G8" s="11">
        <f t="shared" si="2"/>
        <v>370</v>
      </c>
    </row>
    <row r="9" spans="1:8" ht="14.1" customHeight="1" x14ac:dyDescent="0.25">
      <c r="A9" s="5" t="s">
        <v>13</v>
      </c>
      <c r="B9" s="5" t="s">
        <v>1566</v>
      </c>
      <c r="C9" s="4"/>
      <c r="D9" s="8" t="s">
        <v>14</v>
      </c>
      <c r="E9" s="11">
        <f t="shared" si="0"/>
        <v>168.3</v>
      </c>
      <c r="F9" s="11">
        <f t="shared" si="1"/>
        <v>336.6</v>
      </c>
      <c r="G9" s="11">
        <f t="shared" si="2"/>
        <v>306</v>
      </c>
    </row>
    <row r="10" spans="1:8" ht="14.1" customHeight="1" x14ac:dyDescent="0.25">
      <c r="A10" s="5" t="s">
        <v>15</v>
      </c>
      <c r="B10" s="5" t="s">
        <v>1561</v>
      </c>
      <c r="C10" s="4"/>
      <c r="D10" s="8" t="s">
        <v>8</v>
      </c>
      <c r="E10" s="11">
        <f t="shared" si="0"/>
        <v>283.8</v>
      </c>
      <c r="F10" s="11">
        <f t="shared" si="1"/>
        <v>567.6</v>
      </c>
      <c r="G10" s="11">
        <f t="shared" si="2"/>
        <v>516</v>
      </c>
    </row>
    <row r="11" spans="1:8" ht="14.1" customHeight="1" x14ac:dyDescent="0.25">
      <c r="A11" s="5" t="s">
        <v>16</v>
      </c>
      <c r="B11" s="5" t="s">
        <v>1562</v>
      </c>
      <c r="C11" s="4"/>
      <c r="D11" s="8" t="s">
        <v>10</v>
      </c>
      <c r="E11" s="11">
        <f t="shared" si="0"/>
        <v>244.20000000000002</v>
      </c>
      <c r="F11" s="11">
        <f t="shared" si="1"/>
        <v>488.40000000000003</v>
      </c>
      <c r="G11" s="11">
        <f t="shared" si="2"/>
        <v>444</v>
      </c>
    </row>
    <row r="12" spans="1:8" ht="14.1" customHeight="1" x14ac:dyDescent="0.25">
      <c r="A12" s="5" t="s">
        <v>17</v>
      </c>
      <c r="B12" s="5" t="s">
        <v>1563</v>
      </c>
      <c r="C12" s="4"/>
      <c r="D12" s="8" t="s">
        <v>18</v>
      </c>
      <c r="E12" s="11">
        <f t="shared" si="0"/>
        <v>301.40000000000003</v>
      </c>
      <c r="F12" s="11">
        <f t="shared" si="1"/>
        <v>602.80000000000007</v>
      </c>
      <c r="G12" s="11">
        <f t="shared" si="2"/>
        <v>548</v>
      </c>
    </row>
    <row r="13" spans="1:8" ht="14.1" customHeight="1" x14ac:dyDescent="0.25">
      <c r="A13" s="5" t="s">
        <v>19</v>
      </c>
      <c r="B13" s="5" t="s">
        <v>1564</v>
      </c>
      <c r="C13" s="4"/>
      <c r="D13" s="8" t="s">
        <v>20</v>
      </c>
      <c r="E13" s="11">
        <f t="shared" si="0"/>
        <v>260.70000000000005</v>
      </c>
      <c r="F13" s="11">
        <f t="shared" si="1"/>
        <v>521.40000000000009</v>
      </c>
      <c r="G13" s="11">
        <f t="shared" si="2"/>
        <v>474.00000000000006</v>
      </c>
    </row>
    <row r="14" spans="1:8" ht="14.1" customHeight="1" x14ac:dyDescent="0.25">
      <c r="A14" s="5" t="s">
        <v>21</v>
      </c>
      <c r="B14" s="5" t="s">
        <v>1241</v>
      </c>
      <c r="C14" s="4"/>
      <c r="D14" s="8" t="s">
        <v>22</v>
      </c>
      <c r="E14" s="11">
        <f t="shared" si="0"/>
        <v>324.5</v>
      </c>
      <c r="F14" s="11">
        <f t="shared" si="1"/>
        <v>649</v>
      </c>
      <c r="G14" s="11">
        <f t="shared" si="2"/>
        <v>590</v>
      </c>
    </row>
    <row r="15" spans="1:8" ht="14.1" customHeight="1" x14ac:dyDescent="0.25">
      <c r="A15" s="5" t="s">
        <v>23</v>
      </c>
      <c r="B15" s="5" t="s">
        <v>1242</v>
      </c>
      <c r="C15" s="4"/>
      <c r="D15" s="8" t="s">
        <v>22</v>
      </c>
      <c r="E15" s="11">
        <f t="shared" si="0"/>
        <v>324.5</v>
      </c>
      <c r="F15" s="11">
        <f t="shared" si="1"/>
        <v>649</v>
      </c>
      <c r="G15" s="11">
        <f t="shared" si="2"/>
        <v>590</v>
      </c>
    </row>
    <row r="16" spans="1:8" ht="14.1" customHeight="1" x14ac:dyDescent="0.25">
      <c r="A16" s="5" t="s">
        <v>24</v>
      </c>
      <c r="B16" s="5" t="s">
        <v>1248</v>
      </c>
      <c r="C16" s="4"/>
      <c r="D16" s="8" t="s">
        <v>25</v>
      </c>
      <c r="E16" s="11">
        <f t="shared" si="0"/>
        <v>185.9</v>
      </c>
      <c r="F16" s="11">
        <f t="shared" si="1"/>
        <v>371.8</v>
      </c>
      <c r="G16" s="11">
        <f t="shared" si="2"/>
        <v>338</v>
      </c>
    </row>
    <row r="17" spans="1:7" ht="14.1" customHeight="1" x14ac:dyDescent="0.25">
      <c r="A17" s="5" t="s">
        <v>26</v>
      </c>
      <c r="B17" s="5" t="s">
        <v>1249</v>
      </c>
      <c r="C17" s="4"/>
      <c r="D17" s="8" t="s">
        <v>27</v>
      </c>
      <c r="E17" s="11">
        <f t="shared" si="0"/>
        <v>173.8</v>
      </c>
      <c r="F17" s="11">
        <f t="shared" si="1"/>
        <v>347.6</v>
      </c>
      <c r="G17" s="11">
        <f t="shared" si="2"/>
        <v>316</v>
      </c>
    </row>
    <row r="18" spans="1:7" ht="14.1" customHeight="1" x14ac:dyDescent="0.25">
      <c r="A18" s="5" t="s">
        <v>28</v>
      </c>
      <c r="B18" s="5" t="s">
        <v>1250</v>
      </c>
      <c r="C18" s="5" t="s">
        <v>29</v>
      </c>
      <c r="D18" s="8" t="s">
        <v>30</v>
      </c>
      <c r="E18" s="11">
        <f t="shared" si="0"/>
        <v>47.300000000000004</v>
      </c>
      <c r="F18" s="11">
        <f t="shared" si="1"/>
        <v>94.600000000000009</v>
      </c>
      <c r="G18" s="11">
        <f t="shared" si="2"/>
        <v>86</v>
      </c>
    </row>
    <row r="19" spans="1:7" ht="14.1" customHeight="1" x14ac:dyDescent="0.25">
      <c r="A19" s="5" t="s">
        <v>31</v>
      </c>
      <c r="B19" s="5" t="s">
        <v>1251</v>
      </c>
      <c r="C19" s="5" t="s">
        <v>32</v>
      </c>
      <c r="D19" s="8" t="s">
        <v>33</v>
      </c>
      <c r="E19" s="11">
        <f t="shared" si="0"/>
        <v>29.700000000000003</v>
      </c>
      <c r="F19" s="11">
        <f t="shared" si="1"/>
        <v>59.400000000000006</v>
      </c>
      <c r="G19" s="11">
        <f t="shared" si="2"/>
        <v>54</v>
      </c>
    </row>
    <row r="20" spans="1:7" ht="14.1" customHeight="1" x14ac:dyDescent="0.25">
      <c r="A20" s="5" t="s">
        <v>34</v>
      </c>
      <c r="B20" s="5" t="s">
        <v>1258</v>
      </c>
      <c r="C20" s="4"/>
      <c r="D20" s="8" t="s">
        <v>35</v>
      </c>
      <c r="E20" s="11">
        <f t="shared" si="0"/>
        <v>220.00000000000003</v>
      </c>
      <c r="F20" s="11">
        <f t="shared" si="1"/>
        <v>440.00000000000006</v>
      </c>
      <c r="G20" s="11">
        <f t="shared" si="2"/>
        <v>400</v>
      </c>
    </row>
    <row r="21" spans="1:7" ht="20.85" customHeight="1" x14ac:dyDescent="0.25">
      <c r="A21" s="5" t="s">
        <v>36</v>
      </c>
      <c r="B21" s="5" t="s">
        <v>1257</v>
      </c>
      <c r="C21" s="4"/>
      <c r="D21" s="8" t="s">
        <v>37</v>
      </c>
      <c r="E21" s="11">
        <f t="shared" si="0"/>
        <v>150.70000000000002</v>
      </c>
      <c r="F21" s="11">
        <f t="shared" si="1"/>
        <v>301.40000000000003</v>
      </c>
      <c r="G21" s="11">
        <f t="shared" si="2"/>
        <v>274</v>
      </c>
    </row>
    <row r="22" spans="1:7" ht="20.85" customHeight="1" x14ac:dyDescent="0.25">
      <c r="A22" s="5" t="s">
        <v>38</v>
      </c>
      <c r="B22" s="5" t="s">
        <v>1259</v>
      </c>
      <c r="C22" s="4"/>
      <c r="D22" s="8" t="s">
        <v>39</v>
      </c>
      <c r="E22" s="11">
        <f t="shared" si="0"/>
        <v>718.30000000000007</v>
      </c>
      <c r="F22" s="11">
        <f t="shared" si="1"/>
        <v>1436.6000000000001</v>
      </c>
      <c r="G22" s="11">
        <f t="shared" si="2"/>
        <v>1306</v>
      </c>
    </row>
    <row r="23" spans="1:7" ht="14.1" customHeight="1" x14ac:dyDescent="0.25">
      <c r="A23" s="5" t="s">
        <v>40</v>
      </c>
      <c r="B23" s="5" t="s">
        <v>1246</v>
      </c>
      <c r="C23" s="4"/>
      <c r="D23" s="8" t="s">
        <v>41</v>
      </c>
      <c r="E23" s="11">
        <f t="shared" si="0"/>
        <v>313.5</v>
      </c>
      <c r="F23" s="11">
        <f t="shared" si="1"/>
        <v>627</v>
      </c>
      <c r="G23" s="11">
        <f t="shared" si="2"/>
        <v>570</v>
      </c>
    </row>
    <row r="24" spans="1:7" ht="14.1" customHeight="1" x14ac:dyDescent="0.25">
      <c r="A24" s="5" t="s">
        <v>42</v>
      </c>
      <c r="B24" s="5" t="s">
        <v>1244</v>
      </c>
      <c r="C24" s="4"/>
      <c r="D24" s="8" t="s">
        <v>43</v>
      </c>
      <c r="E24" s="11">
        <f t="shared" si="0"/>
        <v>267.3</v>
      </c>
      <c r="F24" s="11">
        <f t="shared" si="1"/>
        <v>534.6</v>
      </c>
      <c r="G24" s="11">
        <f t="shared" si="2"/>
        <v>486</v>
      </c>
    </row>
    <row r="25" spans="1:7" ht="14.1" customHeight="1" x14ac:dyDescent="0.25">
      <c r="A25" s="5" t="s">
        <v>44</v>
      </c>
      <c r="B25" s="5" t="s">
        <v>1520</v>
      </c>
      <c r="C25" s="4"/>
      <c r="D25" s="8" t="s">
        <v>45</v>
      </c>
      <c r="E25" s="11">
        <f t="shared" si="0"/>
        <v>278.3</v>
      </c>
      <c r="F25" s="11">
        <f t="shared" si="1"/>
        <v>556.6</v>
      </c>
      <c r="G25" s="11">
        <f t="shared" si="2"/>
        <v>506</v>
      </c>
    </row>
    <row r="26" spans="1:7" ht="14.1" customHeight="1" x14ac:dyDescent="0.25">
      <c r="A26" s="5" t="s">
        <v>46</v>
      </c>
      <c r="B26" s="5" t="s">
        <v>1521</v>
      </c>
      <c r="C26" s="4"/>
      <c r="D26" s="8" t="s">
        <v>45</v>
      </c>
      <c r="E26" s="11">
        <f t="shared" si="0"/>
        <v>278.3</v>
      </c>
      <c r="F26" s="11">
        <f t="shared" si="1"/>
        <v>556.6</v>
      </c>
      <c r="G26" s="11">
        <f t="shared" si="2"/>
        <v>506</v>
      </c>
    </row>
    <row r="27" spans="1:7" ht="14.1" customHeight="1" x14ac:dyDescent="0.25">
      <c r="A27" s="5" t="s">
        <v>47</v>
      </c>
      <c r="B27" s="5" t="s">
        <v>1226</v>
      </c>
      <c r="C27" s="4"/>
      <c r="D27" s="8" t="s">
        <v>12</v>
      </c>
      <c r="E27" s="11">
        <f t="shared" si="0"/>
        <v>203.50000000000003</v>
      </c>
      <c r="F27" s="11">
        <f t="shared" si="1"/>
        <v>407.00000000000006</v>
      </c>
      <c r="G27" s="11">
        <f t="shared" si="2"/>
        <v>370</v>
      </c>
    </row>
    <row r="28" spans="1:7" ht="14.1" customHeight="1" x14ac:dyDescent="0.25">
      <c r="A28" s="5" t="s">
        <v>48</v>
      </c>
      <c r="B28" s="5" t="s">
        <v>1263</v>
      </c>
      <c r="C28" s="4"/>
      <c r="D28" s="8" t="s">
        <v>49</v>
      </c>
      <c r="E28" s="11">
        <f t="shared" si="0"/>
        <v>110.00000000000001</v>
      </c>
      <c r="F28" s="11">
        <f t="shared" si="1"/>
        <v>220.00000000000003</v>
      </c>
      <c r="G28" s="11">
        <f t="shared" si="2"/>
        <v>200</v>
      </c>
    </row>
    <row r="29" spans="1:7" ht="14.1" customHeight="1" x14ac:dyDescent="0.25">
      <c r="A29" s="5" t="s">
        <v>50</v>
      </c>
      <c r="B29" s="5" t="s">
        <v>1264</v>
      </c>
      <c r="C29" s="4"/>
      <c r="D29" s="8" t="s">
        <v>49</v>
      </c>
      <c r="E29" s="11">
        <f t="shared" si="0"/>
        <v>110.00000000000001</v>
      </c>
      <c r="F29" s="11">
        <f t="shared" si="1"/>
        <v>220.00000000000003</v>
      </c>
      <c r="G29" s="11">
        <f t="shared" si="2"/>
        <v>200</v>
      </c>
    </row>
    <row r="30" spans="1:7" ht="14.1" customHeight="1" x14ac:dyDescent="0.25">
      <c r="A30" s="5" t="s">
        <v>51</v>
      </c>
      <c r="B30" s="5" t="s">
        <v>1248</v>
      </c>
      <c r="C30" s="4"/>
      <c r="D30" s="8" t="s">
        <v>52</v>
      </c>
      <c r="E30" s="11">
        <f t="shared" si="0"/>
        <v>116.60000000000001</v>
      </c>
      <c r="F30" s="11">
        <f t="shared" si="1"/>
        <v>233.20000000000002</v>
      </c>
      <c r="G30" s="11">
        <f t="shared" si="2"/>
        <v>212</v>
      </c>
    </row>
    <row r="31" spans="1:7" ht="14.1" customHeight="1" x14ac:dyDescent="0.25">
      <c r="A31" s="5" t="s">
        <v>53</v>
      </c>
      <c r="B31" s="5" t="s">
        <v>1262</v>
      </c>
      <c r="C31" s="4"/>
      <c r="D31" s="8" t="s">
        <v>54</v>
      </c>
      <c r="E31" s="11">
        <f t="shared" si="0"/>
        <v>86.9</v>
      </c>
      <c r="F31" s="11">
        <f t="shared" si="1"/>
        <v>173.8</v>
      </c>
      <c r="G31" s="11">
        <f t="shared" si="2"/>
        <v>158</v>
      </c>
    </row>
    <row r="32" spans="1:7" ht="14.1" customHeight="1" x14ac:dyDescent="0.25">
      <c r="A32" s="5" t="s">
        <v>55</v>
      </c>
      <c r="B32" s="5" t="s">
        <v>1252</v>
      </c>
      <c r="C32" s="5" t="s">
        <v>56</v>
      </c>
      <c r="D32" s="8" t="s">
        <v>57</v>
      </c>
      <c r="E32" s="11">
        <f t="shared" si="0"/>
        <v>35.200000000000003</v>
      </c>
      <c r="F32" s="11">
        <f t="shared" si="1"/>
        <v>70.400000000000006</v>
      </c>
      <c r="G32" s="11">
        <f t="shared" si="2"/>
        <v>64</v>
      </c>
    </row>
    <row r="33" spans="1:7" ht="14.1" customHeight="1" x14ac:dyDescent="0.25">
      <c r="A33" s="5" t="s">
        <v>58</v>
      </c>
      <c r="B33" s="5" t="s">
        <v>1253</v>
      </c>
      <c r="C33" s="5" t="s">
        <v>59</v>
      </c>
      <c r="D33" s="8" t="s">
        <v>60</v>
      </c>
      <c r="E33" s="11">
        <f t="shared" si="0"/>
        <v>24.200000000000003</v>
      </c>
      <c r="F33" s="11">
        <f t="shared" si="1"/>
        <v>48.400000000000006</v>
      </c>
      <c r="G33" s="11">
        <f t="shared" si="2"/>
        <v>44</v>
      </c>
    </row>
    <row r="34" spans="1:7" ht="14.1" customHeight="1" x14ac:dyDescent="0.25">
      <c r="A34" s="5" t="s">
        <v>61</v>
      </c>
      <c r="B34" s="5" t="s">
        <v>1254</v>
      </c>
      <c r="C34" s="4"/>
      <c r="D34" s="8" t="s">
        <v>27</v>
      </c>
      <c r="E34" s="11">
        <f t="shared" si="0"/>
        <v>173.8</v>
      </c>
      <c r="F34" s="11">
        <f t="shared" si="1"/>
        <v>347.6</v>
      </c>
      <c r="G34" s="11">
        <f t="shared" si="2"/>
        <v>316</v>
      </c>
    </row>
    <row r="35" spans="1:7" ht="20.85" customHeight="1" x14ac:dyDescent="0.25">
      <c r="A35" s="5" t="s">
        <v>62</v>
      </c>
      <c r="B35" s="5" t="s">
        <v>1256</v>
      </c>
      <c r="C35" s="4"/>
      <c r="D35" s="8" t="s">
        <v>63</v>
      </c>
      <c r="E35" s="11">
        <f t="shared" si="0"/>
        <v>104.50000000000001</v>
      </c>
      <c r="F35" s="11">
        <f t="shared" si="1"/>
        <v>209.00000000000003</v>
      </c>
      <c r="G35" s="11">
        <f t="shared" si="2"/>
        <v>190</v>
      </c>
    </row>
    <row r="36" spans="1:7" ht="20.85" customHeight="1" x14ac:dyDescent="0.25">
      <c r="A36" s="5" t="s">
        <v>64</v>
      </c>
      <c r="B36" s="5" t="s">
        <v>1259</v>
      </c>
      <c r="C36" s="4"/>
      <c r="D36" s="8" t="s">
        <v>65</v>
      </c>
      <c r="E36" s="11">
        <f t="shared" si="0"/>
        <v>863.50000000000011</v>
      </c>
      <c r="F36" s="11">
        <f t="shared" si="1"/>
        <v>1727.0000000000002</v>
      </c>
      <c r="G36" s="11">
        <f t="shared" si="2"/>
        <v>1570</v>
      </c>
    </row>
    <row r="37" spans="1:7" ht="14.1" customHeight="1" x14ac:dyDescent="0.25">
      <c r="A37" s="5" t="s">
        <v>66</v>
      </c>
      <c r="B37" s="5" t="s">
        <v>1246</v>
      </c>
      <c r="C37" s="4"/>
      <c r="D37" s="8" t="s">
        <v>67</v>
      </c>
      <c r="E37" s="11">
        <f t="shared" si="0"/>
        <v>342.1</v>
      </c>
      <c r="F37" s="11">
        <f t="shared" si="1"/>
        <v>684.2</v>
      </c>
      <c r="G37" s="11">
        <f t="shared" si="2"/>
        <v>622</v>
      </c>
    </row>
    <row r="38" spans="1:7" ht="14.1" customHeight="1" x14ac:dyDescent="0.25">
      <c r="A38" s="5" t="s">
        <v>68</v>
      </c>
      <c r="B38" s="5" t="s">
        <v>1367</v>
      </c>
      <c r="C38" s="4"/>
      <c r="D38" s="8" t="s">
        <v>69</v>
      </c>
      <c r="E38" s="11">
        <f t="shared" si="0"/>
        <v>377.3</v>
      </c>
      <c r="F38" s="11">
        <f t="shared" si="1"/>
        <v>754.6</v>
      </c>
      <c r="G38" s="11">
        <f t="shared" si="2"/>
        <v>686</v>
      </c>
    </row>
    <row r="39" spans="1:7" ht="14.1" customHeight="1" x14ac:dyDescent="0.25">
      <c r="A39" s="5" t="s">
        <v>70</v>
      </c>
      <c r="B39" s="5" t="s">
        <v>1244</v>
      </c>
      <c r="C39" s="4"/>
      <c r="D39" s="8" t="s">
        <v>71</v>
      </c>
      <c r="E39" s="11">
        <f t="shared" si="0"/>
        <v>306.90000000000003</v>
      </c>
      <c r="F39" s="11">
        <f t="shared" si="1"/>
        <v>613.80000000000007</v>
      </c>
      <c r="G39" s="11">
        <f t="shared" si="2"/>
        <v>558</v>
      </c>
    </row>
    <row r="40" spans="1:7" ht="14.1" customHeight="1" x14ac:dyDescent="0.25">
      <c r="A40" s="5" t="s">
        <v>72</v>
      </c>
      <c r="B40" s="5" t="s">
        <v>1368</v>
      </c>
      <c r="C40" s="4"/>
      <c r="D40" s="8" t="s">
        <v>67</v>
      </c>
      <c r="E40" s="11">
        <f t="shared" si="0"/>
        <v>342.1</v>
      </c>
      <c r="F40" s="11">
        <f t="shared" si="1"/>
        <v>684.2</v>
      </c>
      <c r="G40" s="11">
        <f t="shared" si="2"/>
        <v>622</v>
      </c>
    </row>
    <row r="41" spans="1:7" ht="14.1" customHeight="1" x14ac:dyDescent="0.25">
      <c r="A41" s="5" t="s">
        <v>73</v>
      </c>
      <c r="B41" s="5" t="s">
        <v>1226</v>
      </c>
      <c r="C41" s="4"/>
      <c r="D41" s="8" t="s">
        <v>20</v>
      </c>
      <c r="E41" s="11">
        <f t="shared" si="0"/>
        <v>260.70000000000005</v>
      </c>
      <c r="F41" s="11">
        <f t="shared" si="1"/>
        <v>521.40000000000009</v>
      </c>
      <c r="G41" s="11">
        <f t="shared" si="2"/>
        <v>474.00000000000006</v>
      </c>
    </row>
    <row r="42" spans="1:7" ht="14.1" customHeight="1" x14ac:dyDescent="0.25">
      <c r="A42" s="5" t="s">
        <v>74</v>
      </c>
      <c r="B42" s="5" t="s">
        <v>1248</v>
      </c>
      <c r="C42" s="4"/>
      <c r="D42" s="8" t="s">
        <v>27</v>
      </c>
      <c r="E42" s="11">
        <f t="shared" si="0"/>
        <v>173.8</v>
      </c>
      <c r="F42" s="11">
        <f t="shared" si="1"/>
        <v>347.6</v>
      </c>
      <c r="G42" s="11">
        <f t="shared" si="2"/>
        <v>316</v>
      </c>
    </row>
    <row r="43" spans="1:7" ht="14.1" customHeight="1" x14ac:dyDescent="0.25">
      <c r="A43" s="5" t="s">
        <v>75</v>
      </c>
      <c r="B43" s="5" t="s">
        <v>1252</v>
      </c>
      <c r="C43" s="5" t="s">
        <v>76</v>
      </c>
      <c r="D43" s="8" t="s">
        <v>77</v>
      </c>
      <c r="E43" s="11">
        <f t="shared" si="0"/>
        <v>40.700000000000003</v>
      </c>
      <c r="F43" s="11">
        <f t="shared" si="1"/>
        <v>81.400000000000006</v>
      </c>
      <c r="G43" s="11">
        <f t="shared" si="2"/>
        <v>74</v>
      </c>
    </row>
    <row r="44" spans="1:7" ht="20.85" customHeight="1" x14ac:dyDescent="0.25">
      <c r="A44" s="5" t="s">
        <v>78</v>
      </c>
      <c r="B44" s="5" t="s">
        <v>1254</v>
      </c>
      <c r="C44" s="4"/>
      <c r="D44" s="8" t="s">
        <v>79</v>
      </c>
      <c r="E44" s="11">
        <f t="shared" si="0"/>
        <v>196.9</v>
      </c>
      <c r="F44" s="11">
        <f t="shared" si="1"/>
        <v>393.8</v>
      </c>
      <c r="G44" s="11">
        <f t="shared" si="2"/>
        <v>358</v>
      </c>
    </row>
    <row r="45" spans="1:7" ht="22.9" customHeight="1" x14ac:dyDescent="0.25">
      <c r="A45" s="3" t="s">
        <v>80</v>
      </c>
      <c r="B45" s="3" t="s">
        <v>1259</v>
      </c>
      <c r="C45" s="4"/>
      <c r="D45" s="9">
        <v>1148</v>
      </c>
      <c r="E45" s="11">
        <f t="shared" si="0"/>
        <v>1262.8000000000002</v>
      </c>
      <c r="F45" s="11">
        <f t="shared" si="1"/>
        <v>2525.6000000000004</v>
      </c>
      <c r="G45" s="11">
        <f t="shared" si="2"/>
        <v>2296</v>
      </c>
    </row>
    <row r="46" spans="1:7" ht="15.75" customHeight="1" x14ac:dyDescent="0.25">
      <c r="A46" s="5" t="s">
        <v>81</v>
      </c>
      <c r="B46" s="5" t="s">
        <v>1255</v>
      </c>
      <c r="C46" s="4"/>
      <c r="D46" s="8" t="s">
        <v>82</v>
      </c>
      <c r="E46" s="11">
        <f t="shared" si="0"/>
        <v>510.40000000000003</v>
      </c>
      <c r="F46" s="11">
        <f t="shared" si="1"/>
        <v>1020.8000000000001</v>
      </c>
      <c r="G46" s="11">
        <f t="shared" si="2"/>
        <v>928</v>
      </c>
    </row>
    <row r="47" spans="1:7" ht="20.85" customHeight="1" x14ac:dyDescent="0.25">
      <c r="A47" s="5" t="s">
        <v>83</v>
      </c>
      <c r="B47" s="5" t="s">
        <v>1226</v>
      </c>
      <c r="C47" s="4"/>
      <c r="D47" s="8" t="s">
        <v>69</v>
      </c>
      <c r="E47" s="11">
        <f t="shared" si="0"/>
        <v>377.3</v>
      </c>
      <c r="F47" s="11">
        <f t="shared" si="1"/>
        <v>754.6</v>
      </c>
      <c r="G47" s="11">
        <f t="shared" si="2"/>
        <v>686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G1" sqref="G1"/>
    </sheetView>
  </sheetViews>
  <sheetFormatPr defaultRowHeight="15" x14ac:dyDescent="0.25"/>
  <cols>
    <col min="1" max="1" width="11.28515625" customWidth="1"/>
    <col min="2" max="2" width="45" customWidth="1"/>
    <col min="3" max="3" width="10.85546875" customWidth="1"/>
    <col min="4" max="4" width="17.7109375" style="10" hidden="1" customWidth="1"/>
    <col min="5" max="5" width="0" style="10" hidden="1" customWidth="1"/>
    <col min="6" max="6" width="10.28515625" style="10" hidden="1" customWidth="1"/>
    <col min="7" max="7" width="10.42578125" customWidth="1"/>
  </cols>
  <sheetData>
    <row r="1" spans="1:7" ht="28.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6" t="s">
        <v>1213</v>
      </c>
      <c r="G1" s="18" t="s">
        <v>1213</v>
      </c>
    </row>
    <row r="2" spans="1:7" ht="14.1" customHeight="1" x14ac:dyDescent="0.25">
      <c r="A2" s="5" t="s">
        <v>568</v>
      </c>
      <c r="B2" s="5" t="s">
        <v>1367</v>
      </c>
      <c r="C2" s="4"/>
      <c r="D2" s="14" t="s">
        <v>180</v>
      </c>
      <c r="E2" s="11">
        <f>D2*1.1</f>
        <v>452.1</v>
      </c>
      <c r="F2" s="11">
        <f>E2*2</f>
        <v>904.2</v>
      </c>
      <c r="G2" s="11">
        <f>F2/1.1</f>
        <v>822</v>
      </c>
    </row>
    <row r="3" spans="1:7" ht="14.1" customHeight="1" x14ac:dyDescent="0.25">
      <c r="A3" s="5" t="s">
        <v>569</v>
      </c>
      <c r="B3" s="5" t="s">
        <v>1368</v>
      </c>
      <c r="C3" s="4"/>
      <c r="D3" s="14" t="s">
        <v>140</v>
      </c>
      <c r="E3" s="11">
        <f t="shared" ref="E3:E46" si="0">D3*1.1</f>
        <v>382.8</v>
      </c>
      <c r="F3" s="11">
        <f t="shared" ref="F3:F46" si="1">E3*2</f>
        <v>765.6</v>
      </c>
      <c r="G3" s="11">
        <f t="shared" ref="G3:G46" si="2">F3/1.1</f>
        <v>696</v>
      </c>
    </row>
    <row r="4" spans="1:7" ht="20.85" customHeight="1" x14ac:dyDescent="0.25">
      <c r="A4" s="5" t="s">
        <v>570</v>
      </c>
      <c r="B4" s="5" t="s">
        <v>1226</v>
      </c>
      <c r="C4" s="4"/>
      <c r="D4" s="14" t="s">
        <v>22</v>
      </c>
      <c r="E4" s="11">
        <f t="shared" si="0"/>
        <v>324.5</v>
      </c>
      <c r="F4" s="11">
        <f t="shared" si="1"/>
        <v>649</v>
      </c>
      <c r="G4" s="11">
        <f t="shared" si="2"/>
        <v>590</v>
      </c>
    </row>
    <row r="5" spans="1:7" ht="20.85" customHeight="1" x14ac:dyDescent="0.25">
      <c r="A5" s="5" t="s">
        <v>571</v>
      </c>
      <c r="B5" s="3" t="s">
        <v>1259</v>
      </c>
      <c r="C5" s="4"/>
      <c r="D5" s="14" t="s">
        <v>120</v>
      </c>
      <c r="E5" s="11">
        <f t="shared" si="0"/>
        <v>487.3</v>
      </c>
      <c r="F5" s="11">
        <f t="shared" si="1"/>
        <v>974.6</v>
      </c>
      <c r="G5" s="11">
        <f t="shared" si="2"/>
        <v>886</v>
      </c>
    </row>
    <row r="6" spans="1:7" ht="14.1" customHeight="1" x14ac:dyDescent="0.25">
      <c r="A6" s="5" t="s">
        <v>572</v>
      </c>
      <c r="B6" s="5" t="s">
        <v>1246</v>
      </c>
      <c r="C6" s="4"/>
      <c r="D6" s="14" t="s">
        <v>79</v>
      </c>
      <c r="E6" s="11">
        <f t="shared" si="0"/>
        <v>196.9</v>
      </c>
      <c r="F6" s="11">
        <f t="shared" si="1"/>
        <v>393.8</v>
      </c>
      <c r="G6" s="11">
        <f t="shared" si="2"/>
        <v>358</v>
      </c>
    </row>
    <row r="7" spans="1:7" ht="14.1" customHeight="1" x14ac:dyDescent="0.25">
      <c r="A7" s="5" t="s">
        <v>573</v>
      </c>
      <c r="B7" s="5" t="s">
        <v>1367</v>
      </c>
      <c r="C7" s="4"/>
      <c r="D7" s="14" t="s">
        <v>35</v>
      </c>
      <c r="E7" s="11">
        <f t="shared" si="0"/>
        <v>220.00000000000003</v>
      </c>
      <c r="F7" s="11">
        <f t="shared" si="1"/>
        <v>440.00000000000006</v>
      </c>
      <c r="G7" s="11">
        <f t="shared" si="2"/>
        <v>400</v>
      </c>
    </row>
    <row r="8" spans="1:7" ht="14.1" customHeight="1" x14ac:dyDescent="0.25">
      <c r="A8" s="5" t="s">
        <v>574</v>
      </c>
      <c r="B8" s="5" t="s">
        <v>1244</v>
      </c>
      <c r="C8" s="4"/>
      <c r="D8" s="14" t="s">
        <v>14</v>
      </c>
      <c r="E8" s="11">
        <f t="shared" si="0"/>
        <v>168.3</v>
      </c>
      <c r="F8" s="11">
        <f t="shared" si="1"/>
        <v>336.6</v>
      </c>
      <c r="G8" s="11">
        <f t="shared" si="2"/>
        <v>306</v>
      </c>
    </row>
    <row r="9" spans="1:7" ht="14.1" customHeight="1" x14ac:dyDescent="0.25">
      <c r="A9" s="5" t="s">
        <v>575</v>
      </c>
      <c r="B9" s="5" t="s">
        <v>1368</v>
      </c>
      <c r="C9" s="4"/>
      <c r="D9" s="14" t="s">
        <v>435</v>
      </c>
      <c r="E9" s="11">
        <f t="shared" si="0"/>
        <v>191.4</v>
      </c>
      <c r="F9" s="11">
        <f t="shared" si="1"/>
        <v>382.8</v>
      </c>
      <c r="G9" s="11">
        <f t="shared" si="2"/>
        <v>348</v>
      </c>
    </row>
    <row r="10" spans="1:7" ht="14.1" customHeight="1" x14ac:dyDescent="0.25">
      <c r="A10" s="5" t="s">
        <v>576</v>
      </c>
      <c r="B10" s="5" t="s">
        <v>1226</v>
      </c>
      <c r="C10" s="4"/>
      <c r="D10" s="14" t="s">
        <v>176</v>
      </c>
      <c r="E10" s="11">
        <f t="shared" si="0"/>
        <v>145.20000000000002</v>
      </c>
      <c r="F10" s="11">
        <f t="shared" si="1"/>
        <v>290.40000000000003</v>
      </c>
      <c r="G10" s="11">
        <f t="shared" si="2"/>
        <v>264</v>
      </c>
    </row>
    <row r="11" spans="1:7" ht="14.1" customHeight="1" x14ac:dyDescent="0.25">
      <c r="A11" s="5" t="s">
        <v>577</v>
      </c>
      <c r="B11" s="5" t="s">
        <v>1279</v>
      </c>
      <c r="C11" s="4"/>
      <c r="D11" s="14" t="s">
        <v>14</v>
      </c>
      <c r="E11" s="11">
        <f t="shared" si="0"/>
        <v>168.3</v>
      </c>
      <c r="F11" s="11">
        <f t="shared" si="1"/>
        <v>336.6</v>
      </c>
      <c r="G11" s="11">
        <f t="shared" si="2"/>
        <v>306</v>
      </c>
    </row>
    <row r="12" spans="1:7" ht="14.1" customHeight="1" x14ac:dyDescent="0.25">
      <c r="A12" s="5" t="s">
        <v>578</v>
      </c>
      <c r="B12" s="5" t="s">
        <v>1484</v>
      </c>
      <c r="C12" s="4"/>
      <c r="D12" s="14" t="s">
        <v>579</v>
      </c>
      <c r="E12" s="11">
        <f t="shared" si="0"/>
        <v>99.000000000000014</v>
      </c>
      <c r="F12" s="11">
        <f t="shared" si="1"/>
        <v>198.00000000000003</v>
      </c>
      <c r="G12" s="11">
        <f t="shared" si="2"/>
        <v>180</v>
      </c>
    </row>
    <row r="13" spans="1:7" ht="14.1" customHeight="1" x14ac:dyDescent="0.25">
      <c r="A13" s="5" t="s">
        <v>580</v>
      </c>
      <c r="B13" s="5" t="s">
        <v>1485</v>
      </c>
      <c r="C13" s="4"/>
      <c r="D13" s="14" t="s">
        <v>54</v>
      </c>
      <c r="E13" s="11">
        <f t="shared" si="0"/>
        <v>86.9</v>
      </c>
      <c r="F13" s="11">
        <f t="shared" si="1"/>
        <v>173.8</v>
      </c>
      <c r="G13" s="11">
        <f t="shared" si="2"/>
        <v>158</v>
      </c>
    </row>
    <row r="14" spans="1:7" ht="14.1" customHeight="1" x14ac:dyDescent="0.25">
      <c r="A14" s="5" t="s">
        <v>581</v>
      </c>
      <c r="B14" s="5" t="s">
        <v>1486</v>
      </c>
      <c r="C14" s="4"/>
      <c r="D14" s="14" t="s">
        <v>582</v>
      </c>
      <c r="E14" s="11">
        <f t="shared" si="0"/>
        <v>75.900000000000006</v>
      </c>
      <c r="F14" s="11">
        <f t="shared" si="1"/>
        <v>151.80000000000001</v>
      </c>
      <c r="G14" s="11">
        <f t="shared" si="2"/>
        <v>138</v>
      </c>
    </row>
    <row r="15" spans="1:7" ht="14.1" customHeight="1" x14ac:dyDescent="0.25">
      <c r="A15" s="5" t="s">
        <v>583</v>
      </c>
      <c r="B15" s="5" t="s">
        <v>1487</v>
      </c>
      <c r="C15" s="5" t="s">
        <v>584</v>
      </c>
      <c r="D15" s="14" t="s">
        <v>30</v>
      </c>
      <c r="E15" s="11">
        <f t="shared" si="0"/>
        <v>47.300000000000004</v>
      </c>
      <c r="F15" s="11">
        <f t="shared" si="1"/>
        <v>94.600000000000009</v>
      </c>
      <c r="G15" s="11">
        <f t="shared" si="2"/>
        <v>86</v>
      </c>
    </row>
    <row r="16" spans="1:7" ht="14.1" customHeight="1" x14ac:dyDescent="0.25">
      <c r="A16" s="5" t="s">
        <v>585</v>
      </c>
      <c r="B16" s="5" t="s">
        <v>1488</v>
      </c>
      <c r="C16" s="5" t="s">
        <v>586</v>
      </c>
      <c r="D16" s="14" t="s">
        <v>57</v>
      </c>
      <c r="E16" s="11">
        <f t="shared" si="0"/>
        <v>35.200000000000003</v>
      </c>
      <c r="F16" s="11">
        <f t="shared" si="1"/>
        <v>70.400000000000006</v>
      </c>
      <c r="G16" s="11">
        <f t="shared" si="2"/>
        <v>64</v>
      </c>
    </row>
    <row r="17" spans="1:7" ht="14.1" customHeight="1" x14ac:dyDescent="0.25">
      <c r="A17" s="5" t="s">
        <v>587</v>
      </c>
      <c r="B17" s="5" t="s">
        <v>1489</v>
      </c>
      <c r="C17" s="5" t="s">
        <v>586</v>
      </c>
      <c r="D17" s="14" t="s">
        <v>60</v>
      </c>
      <c r="E17" s="11">
        <f t="shared" si="0"/>
        <v>24.200000000000003</v>
      </c>
      <c r="F17" s="11">
        <f t="shared" si="1"/>
        <v>48.400000000000006</v>
      </c>
      <c r="G17" s="11">
        <f t="shared" si="2"/>
        <v>44</v>
      </c>
    </row>
    <row r="18" spans="1:7" ht="14.1" customHeight="1" x14ac:dyDescent="0.25">
      <c r="A18" s="5" t="s">
        <v>588</v>
      </c>
      <c r="B18" s="5" t="s">
        <v>1421</v>
      </c>
      <c r="C18" s="4"/>
      <c r="D18" s="14" t="s">
        <v>35</v>
      </c>
      <c r="E18" s="11">
        <f t="shared" si="0"/>
        <v>220.00000000000003</v>
      </c>
      <c r="F18" s="11">
        <f t="shared" si="1"/>
        <v>440.00000000000006</v>
      </c>
      <c r="G18" s="11">
        <f t="shared" si="2"/>
        <v>400</v>
      </c>
    </row>
    <row r="19" spans="1:7" ht="14.1" customHeight="1" x14ac:dyDescent="0.25">
      <c r="A19" s="5" t="s">
        <v>589</v>
      </c>
      <c r="B19" s="5" t="s">
        <v>1420</v>
      </c>
      <c r="C19" s="4"/>
      <c r="D19" s="14" t="s">
        <v>37</v>
      </c>
      <c r="E19" s="11">
        <f t="shared" si="0"/>
        <v>150.70000000000002</v>
      </c>
      <c r="F19" s="11">
        <f t="shared" si="1"/>
        <v>301.40000000000003</v>
      </c>
      <c r="G19" s="11">
        <f t="shared" si="2"/>
        <v>274</v>
      </c>
    </row>
    <row r="20" spans="1:7" ht="20.85" customHeight="1" x14ac:dyDescent="0.25">
      <c r="A20" s="5" t="s">
        <v>590</v>
      </c>
      <c r="B20" s="5" t="s">
        <v>1419</v>
      </c>
      <c r="C20" s="4"/>
      <c r="D20" s="14" t="s">
        <v>63</v>
      </c>
      <c r="E20" s="11">
        <f t="shared" si="0"/>
        <v>104.50000000000001</v>
      </c>
      <c r="F20" s="11">
        <f t="shared" si="1"/>
        <v>209.00000000000003</v>
      </c>
      <c r="G20" s="11">
        <f t="shared" si="2"/>
        <v>190</v>
      </c>
    </row>
    <row r="21" spans="1:7" ht="20.85" customHeight="1" x14ac:dyDescent="0.25">
      <c r="A21" s="5" t="s">
        <v>591</v>
      </c>
      <c r="B21" s="3" t="s">
        <v>1259</v>
      </c>
      <c r="C21" s="4"/>
      <c r="D21" s="14" t="s">
        <v>592</v>
      </c>
      <c r="E21" s="11">
        <f t="shared" si="0"/>
        <v>684.2</v>
      </c>
      <c r="F21" s="11">
        <f t="shared" si="1"/>
        <v>1368.4</v>
      </c>
      <c r="G21" s="11">
        <f t="shared" si="2"/>
        <v>1244</v>
      </c>
    </row>
    <row r="22" spans="1:7" ht="14.1" customHeight="1" x14ac:dyDescent="0.25">
      <c r="A22" s="5" t="s">
        <v>593</v>
      </c>
      <c r="B22" s="5" t="s">
        <v>1246</v>
      </c>
      <c r="C22" s="4"/>
      <c r="D22" s="14" t="s">
        <v>320</v>
      </c>
      <c r="E22" s="11">
        <f t="shared" si="0"/>
        <v>290.40000000000003</v>
      </c>
      <c r="F22" s="11">
        <f t="shared" si="1"/>
        <v>580.80000000000007</v>
      </c>
      <c r="G22" s="11">
        <f t="shared" si="2"/>
        <v>528</v>
      </c>
    </row>
    <row r="23" spans="1:7" ht="14.1" customHeight="1" x14ac:dyDescent="0.25">
      <c r="A23" s="5" t="s">
        <v>594</v>
      </c>
      <c r="B23" s="5" t="s">
        <v>1367</v>
      </c>
      <c r="C23" s="4"/>
      <c r="D23" s="14" t="s">
        <v>41</v>
      </c>
      <c r="E23" s="11">
        <f t="shared" si="0"/>
        <v>313.5</v>
      </c>
      <c r="F23" s="11">
        <f t="shared" si="1"/>
        <v>627</v>
      </c>
      <c r="G23" s="11">
        <f t="shared" si="2"/>
        <v>570</v>
      </c>
    </row>
    <row r="24" spans="1:7" ht="14.1" customHeight="1" x14ac:dyDescent="0.25">
      <c r="A24" s="5" t="s">
        <v>595</v>
      </c>
      <c r="B24" s="5" t="s">
        <v>1372</v>
      </c>
      <c r="C24" s="4"/>
      <c r="D24" s="14" t="s">
        <v>41</v>
      </c>
      <c r="E24" s="11">
        <f t="shared" si="0"/>
        <v>313.5</v>
      </c>
      <c r="F24" s="11">
        <f t="shared" si="1"/>
        <v>627</v>
      </c>
      <c r="G24" s="11">
        <f t="shared" si="2"/>
        <v>570</v>
      </c>
    </row>
    <row r="25" spans="1:7" ht="14.1" customHeight="1" x14ac:dyDescent="0.25">
      <c r="A25" s="5" t="s">
        <v>596</v>
      </c>
      <c r="B25" s="5" t="s">
        <v>1244</v>
      </c>
      <c r="C25" s="4"/>
      <c r="D25" s="14" t="s">
        <v>202</v>
      </c>
      <c r="E25" s="11">
        <f t="shared" si="0"/>
        <v>255.20000000000002</v>
      </c>
      <c r="F25" s="11">
        <f t="shared" si="1"/>
        <v>510.40000000000003</v>
      </c>
      <c r="G25" s="11">
        <f t="shared" si="2"/>
        <v>464</v>
      </c>
    </row>
    <row r="26" spans="1:7" ht="14.1" customHeight="1" x14ac:dyDescent="0.25">
      <c r="A26" s="5" t="s">
        <v>597</v>
      </c>
      <c r="B26" s="5" t="s">
        <v>1368</v>
      </c>
      <c r="C26" s="4"/>
      <c r="D26" s="14" t="s">
        <v>45</v>
      </c>
      <c r="E26" s="11">
        <f t="shared" si="0"/>
        <v>278.3</v>
      </c>
      <c r="F26" s="11">
        <f t="shared" si="1"/>
        <v>556.6</v>
      </c>
      <c r="G26" s="11">
        <f t="shared" si="2"/>
        <v>506</v>
      </c>
    </row>
    <row r="27" spans="1:7" ht="14.1" customHeight="1" x14ac:dyDescent="0.25">
      <c r="A27" s="5" t="s">
        <v>598</v>
      </c>
      <c r="B27" s="5" t="s">
        <v>1289</v>
      </c>
      <c r="C27" s="4"/>
      <c r="D27" s="14" t="s">
        <v>45</v>
      </c>
      <c r="E27" s="11">
        <f t="shared" si="0"/>
        <v>278.3</v>
      </c>
      <c r="F27" s="11">
        <f t="shared" si="1"/>
        <v>556.6</v>
      </c>
      <c r="G27" s="11">
        <f t="shared" si="2"/>
        <v>506</v>
      </c>
    </row>
    <row r="28" spans="1:7" ht="14.1" customHeight="1" x14ac:dyDescent="0.25">
      <c r="A28" s="5" t="s">
        <v>599</v>
      </c>
      <c r="B28" s="5" t="s">
        <v>1362</v>
      </c>
      <c r="C28" s="4"/>
      <c r="D28" s="14" t="s">
        <v>107</v>
      </c>
      <c r="E28" s="11">
        <f t="shared" si="0"/>
        <v>209.00000000000003</v>
      </c>
      <c r="F28" s="11">
        <f t="shared" si="1"/>
        <v>418.00000000000006</v>
      </c>
      <c r="G28" s="11">
        <f t="shared" si="2"/>
        <v>380</v>
      </c>
    </row>
    <row r="29" spans="1:7" ht="14.1" customHeight="1" x14ac:dyDescent="0.25">
      <c r="A29" s="5" t="s">
        <v>600</v>
      </c>
      <c r="B29" s="5" t="s">
        <v>1226</v>
      </c>
      <c r="C29" s="4"/>
      <c r="D29" s="14" t="s">
        <v>79</v>
      </c>
      <c r="E29" s="11">
        <f t="shared" si="0"/>
        <v>196.9</v>
      </c>
      <c r="F29" s="11">
        <f t="shared" si="1"/>
        <v>393.8</v>
      </c>
      <c r="G29" s="11">
        <f t="shared" si="2"/>
        <v>358</v>
      </c>
    </row>
    <row r="30" spans="1:7" ht="14.1" customHeight="1" x14ac:dyDescent="0.25">
      <c r="A30" s="5" t="s">
        <v>601</v>
      </c>
      <c r="B30" s="5" t="s">
        <v>1279</v>
      </c>
      <c r="C30" s="4"/>
      <c r="D30" s="14" t="s">
        <v>35</v>
      </c>
      <c r="E30" s="11">
        <f t="shared" si="0"/>
        <v>220.00000000000003</v>
      </c>
      <c r="F30" s="11">
        <f t="shared" si="1"/>
        <v>440.00000000000006</v>
      </c>
      <c r="G30" s="11">
        <f t="shared" si="2"/>
        <v>400</v>
      </c>
    </row>
    <row r="31" spans="1:7" ht="14.1" customHeight="1" x14ac:dyDescent="0.25">
      <c r="A31" s="5" t="s">
        <v>602</v>
      </c>
      <c r="B31" s="5" t="s">
        <v>1240</v>
      </c>
      <c r="C31" s="4"/>
      <c r="D31" s="14" t="s">
        <v>35</v>
      </c>
      <c r="E31" s="11">
        <f t="shared" si="0"/>
        <v>220.00000000000003</v>
      </c>
      <c r="F31" s="11">
        <f t="shared" si="1"/>
        <v>440.00000000000006</v>
      </c>
      <c r="G31" s="11">
        <f t="shared" si="2"/>
        <v>400</v>
      </c>
    </row>
    <row r="32" spans="1:7" ht="20.85" customHeight="1" x14ac:dyDescent="0.25">
      <c r="A32" s="5" t="s">
        <v>603</v>
      </c>
      <c r="B32" s="5" t="s">
        <v>1266</v>
      </c>
      <c r="C32" s="4"/>
      <c r="D32" s="14" t="s">
        <v>49</v>
      </c>
      <c r="E32" s="11">
        <f t="shared" si="0"/>
        <v>110.00000000000001</v>
      </c>
      <c r="F32" s="11">
        <f t="shared" si="1"/>
        <v>220.00000000000003</v>
      </c>
      <c r="G32" s="11">
        <f t="shared" si="2"/>
        <v>200</v>
      </c>
    </row>
    <row r="33" spans="1:7" ht="20.85" customHeight="1" x14ac:dyDescent="0.25">
      <c r="A33" s="5" t="s">
        <v>604</v>
      </c>
      <c r="B33" s="3" t="s">
        <v>1259</v>
      </c>
      <c r="C33" s="4"/>
      <c r="D33" s="14" t="s">
        <v>275</v>
      </c>
      <c r="E33" s="11">
        <f t="shared" si="0"/>
        <v>973.50000000000011</v>
      </c>
      <c r="F33" s="11">
        <f t="shared" si="1"/>
        <v>1947.0000000000002</v>
      </c>
      <c r="G33" s="11">
        <f t="shared" si="2"/>
        <v>1770</v>
      </c>
    </row>
    <row r="34" spans="1:7" ht="14.1" customHeight="1" x14ac:dyDescent="0.25">
      <c r="A34" s="5" t="s">
        <v>605</v>
      </c>
      <c r="B34" s="5" t="s">
        <v>1246</v>
      </c>
      <c r="C34" s="4"/>
      <c r="D34" s="14" t="s">
        <v>196</v>
      </c>
      <c r="E34" s="11">
        <f t="shared" si="0"/>
        <v>393.8</v>
      </c>
      <c r="F34" s="11">
        <f t="shared" si="1"/>
        <v>787.6</v>
      </c>
      <c r="G34" s="11">
        <f t="shared" si="2"/>
        <v>716</v>
      </c>
    </row>
    <row r="35" spans="1:7" ht="20.85" customHeight="1" x14ac:dyDescent="0.25">
      <c r="A35" s="5" t="s">
        <v>606</v>
      </c>
      <c r="B35" s="5" t="s">
        <v>1226</v>
      </c>
      <c r="C35" s="4"/>
      <c r="D35" s="14" t="s">
        <v>320</v>
      </c>
      <c r="E35" s="11">
        <f t="shared" si="0"/>
        <v>290.40000000000003</v>
      </c>
      <c r="F35" s="11">
        <f t="shared" si="1"/>
        <v>580.80000000000007</v>
      </c>
      <c r="G35" s="11">
        <f t="shared" si="2"/>
        <v>528</v>
      </c>
    </row>
    <row r="36" spans="1:7" ht="20.85" customHeight="1" x14ac:dyDescent="0.25">
      <c r="A36" s="5" t="s">
        <v>607</v>
      </c>
      <c r="B36" s="3" t="s">
        <v>1259</v>
      </c>
      <c r="C36" s="4"/>
      <c r="D36" s="14">
        <v>2211</v>
      </c>
      <c r="E36" s="11">
        <f t="shared" si="0"/>
        <v>2432.1000000000004</v>
      </c>
      <c r="F36" s="11">
        <f t="shared" si="1"/>
        <v>4864.2000000000007</v>
      </c>
      <c r="G36" s="11">
        <f t="shared" si="2"/>
        <v>4422</v>
      </c>
    </row>
    <row r="37" spans="1:7" ht="14.1" customHeight="1" x14ac:dyDescent="0.25">
      <c r="A37" s="5" t="s">
        <v>608</v>
      </c>
      <c r="B37" s="5" t="s">
        <v>1246</v>
      </c>
      <c r="C37" s="4"/>
      <c r="D37" s="14" t="s">
        <v>609</v>
      </c>
      <c r="E37" s="11">
        <f t="shared" si="0"/>
        <v>1042.8000000000002</v>
      </c>
      <c r="F37" s="11">
        <f t="shared" si="1"/>
        <v>2085.6000000000004</v>
      </c>
      <c r="G37" s="11">
        <f t="shared" si="2"/>
        <v>1896.0000000000002</v>
      </c>
    </row>
    <row r="38" spans="1:7" ht="15.75" customHeight="1" x14ac:dyDescent="0.25">
      <c r="A38" s="5" t="s">
        <v>610</v>
      </c>
      <c r="B38" s="5" t="s">
        <v>1226</v>
      </c>
      <c r="C38" s="4"/>
      <c r="D38" s="14" t="s">
        <v>611</v>
      </c>
      <c r="E38" s="11">
        <f t="shared" si="0"/>
        <v>695.2</v>
      </c>
      <c r="F38" s="11">
        <f t="shared" si="1"/>
        <v>1390.4</v>
      </c>
      <c r="G38" s="11">
        <f t="shared" si="2"/>
        <v>1264</v>
      </c>
    </row>
    <row r="39" spans="1:7" ht="15.75" customHeight="1" x14ac:dyDescent="0.25">
      <c r="A39" s="5" t="s">
        <v>612</v>
      </c>
      <c r="B39" s="3" t="s">
        <v>1259</v>
      </c>
      <c r="C39" s="4"/>
      <c r="D39" s="14">
        <v>2211</v>
      </c>
      <c r="E39" s="11">
        <f t="shared" si="0"/>
        <v>2432.1000000000004</v>
      </c>
      <c r="F39" s="11">
        <f t="shared" si="1"/>
        <v>4864.2000000000007</v>
      </c>
      <c r="G39" s="11">
        <f t="shared" si="2"/>
        <v>4422</v>
      </c>
    </row>
    <row r="40" spans="1:7" ht="14.1" customHeight="1" x14ac:dyDescent="0.25">
      <c r="A40" s="5" t="s">
        <v>613</v>
      </c>
      <c r="B40" s="5" t="s">
        <v>1246</v>
      </c>
      <c r="C40" s="4"/>
      <c r="D40" s="14" t="s">
        <v>609</v>
      </c>
      <c r="E40" s="11">
        <f t="shared" si="0"/>
        <v>1042.8000000000002</v>
      </c>
      <c r="F40" s="11">
        <f t="shared" si="1"/>
        <v>2085.6000000000004</v>
      </c>
      <c r="G40" s="11">
        <f t="shared" si="2"/>
        <v>1896.0000000000002</v>
      </c>
    </row>
    <row r="41" spans="1:7" ht="20.85" customHeight="1" x14ac:dyDescent="0.25">
      <c r="A41" s="5" t="s">
        <v>614</v>
      </c>
      <c r="B41" s="5" t="s">
        <v>1226</v>
      </c>
      <c r="C41" s="4"/>
      <c r="D41" s="14" t="s">
        <v>611</v>
      </c>
      <c r="E41" s="11">
        <f t="shared" si="0"/>
        <v>695.2</v>
      </c>
      <c r="F41" s="11">
        <f t="shared" si="1"/>
        <v>1390.4</v>
      </c>
      <c r="G41" s="11">
        <f t="shared" si="2"/>
        <v>1264</v>
      </c>
    </row>
    <row r="42" spans="1:7" ht="20.85" customHeight="1" x14ac:dyDescent="0.25">
      <c r="A42" s="5" t="s">
        <v>615</v>
      </c>
      <c r="B42" s="3" t="s">
        <v>1259</v>
      </c>
      <c r="C42" s="4"/>
      <c r="D42" s="14" t="s">
        <v>616</v>
      </c>
      <c r="E42" s="11">
        <f t="shared" si="0"/>
        <v>845.90000000000009</v>
      </c>
      <c r="F42" s="11">
        <f t="shared" si="1"/>
        <v>1691.8000000000002</v>
      </c>
      <c r="G42" s="11">
        <f t="shared" si="2"/>
        <v>1538</v>
      </c>
    </row>
    <row r="43" spans="1:7" ht="14.1" customHeight="1" x14ac:dyDescent="0.25">
      <c r="A43" s="5" t="s">
        <v>617</v>
      </c>
      <c r="B43" s="5" t="s">
        <v>1246</v>
      </c>
      <c r="C43" s="4"/>
      <c r="D43" s="14" t="s">
        <v>4</v>
      </c>
      <c r="E43" s="11">
        <f t="shared" si="0"/>
        <v>347.6</v>
      </c>
      <c r="F43" s="11">
        <f t="shared" si="1"/>
        <v>695.2</v>
      </c>
      <c r="G43" s="11">
        <f t="shared" si="2"/>
        <v>632</v>
      </c>
    </row>
    <row r="44" spans="1:7" ht="14.1" customHeight="1" x14ac:dyDescent="0.25">
      <c r="A44" s="5" t="s">
        <v>618</v>
      </c>
      <c r="B44" s="5" t="s">
        <v>1244</v>
      </c>
      <c r="C44" s="4"/>
      <c r="D44" s="14" t="s">
        <v>18</v>
      </c>
      <c r="E44" s="11">
        <f t="shared" si="0"/>
        <v>301.40000000000003</v>
      </c>
      <c r="F44" s="11">
        <f t="shared" si="1"/>
        <v>602.80000000000007</v>
      </c>
      <c r="G44" s="11">
        <f t="shared" si="2"/>
        <v>548</v>
      </c>
    </row>
    <row r="45" spans="1:7" ht="20.85" customHeight="1" x14ac:dyDescent="0.25">
      <c r="A45" s="5" t="s">
        <v>619</v>
      </c>
      <c r="B45" s="5" t="s">
        <v>1226</v>
      </c>
      <c r="C45" s="4"/>
      <c r="D45" s="14" t="s">
        <v>402</v>
      </c>
      <c r="E45" s="11">
        <f t="shared" si="0"/>
        <v>249.70000000000002</v>
      </c>
      <c r="F45" s="11">
        <f t="shared" si="1"/>
        <v>499.40000000000003</v>
      </c>
      <c r="G45" s="11">
        <f t="shared" si="2"/>
        <v>454</v>
      </c>
    </row>
    <row r="46" spans="1:7" ht="20.85" customHeight="1" x14ac:dyDescent="0.25">
      <c r="A46" s="5" t="s">
        <v>620</v>
      </c>
      <c r="B46" s="3" t="s">
        <v>1259</v>
      </c>
      <c r="C46" s="4"/>
      <c r="D46" s="14" t="s">
        <v>621</v>
      </c>
      <c r="E46" s="11">
        <f t="shared" si="0"/>
        <v>613.80000000000007</v>
      </c>
      <c r="F46" s="11">
        <f t="shared" si="1"/>
        <v>1227.6000000000001</v>
      </c>
      <c r="G46" s="11">
        <f t="shared" si="2"/>
        <v>1116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0" workbookViewId="0">
      <selection activeCell="G1" sqref="G1"/>
    </sheetView>
  </sheetViews>
  <sheetFormatPr defaultRowHeight="15" x14ac:dyDescent="0.25"/>
  <cols>
    <col min="1" max="1" width="11.28515625" customWidth="1"/>
    <col min="2" max="2" width="47.42578125" customWidth="1"/>
    <col min="3" max="3" width="11.5703125" customWidth="1"/>
    <col min="4" max="4" width="18.140625" style="10" hidden="1" customWidth="1"/>
    <col min="5" max="5" width="0" style="10" hidden="1" customWidth="1"/>
    <col min="6" max="6" width="10.42578125" style="10" hidden="1" customWidth="1"/>
    <col min="7" max="7" width="10.7109375" customWidth="1"/>
  </cols>
  <sheetData>
    <row r="1" spans="1:7" ht="30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6" t="s">
        <v>1213</v>
      </c>
      <c r="G1" s="18" t="s">
        <v>1213</v>
      </c>
    </row>
    <row r="2" spans="1:7" ht="14.1" customHeight="1" x14ac:dyDescent="0.25">
      <c r="A2" s="5" t="s">
        <v>622</v>
      </c>
      <c r="B2" s="5" t="s">
        <v>1246</v>
      </c>
      <c r="C2" s="4"/>
      <c r="D2" s="14" t="s">
        <v>43</v>
      </c>
      <c r="E2" s="11">
        <f>D2*1.1</f>
        <v>267.3</v>
      </c>
      <c r="F2" s="11">
        <f>E2*2</f>
        <v>534.6</v>
      </c>
      <c r="G2" s="11">
        <f>F2/1.1</f>
        <v>486</v>
      </c>
    </row>
    <row r="3" spans="1:7" ht="14.1" customHeight="1" x14ac:dyDescent="0.25">
      <c r="A3" s="5" t="s">
        <v>623</v>
      </c>
      <c r="B3" s="5" t="s">
        <v>1244</v>
      </c>
      <c r="C3" s="4"/>
      <c r="D3" s="14" t="s">
        <v>35</v>
      </c>
      <c r="E3" s="11">
        <f t="shared" ref="E3:E47" si="0">D3*1.1</f>
        <v>220.00000000000003</v>
      </c>
      <c r="F3" s="11">
        <f t="shared" ref="F3:F47" si="1">E3*2</f>
        <v>440.00000000000006</v>
      </c>
      <c r="G3" s="11">
        <f t="shared" ref="G3:G47" si="2">F3/1.1</f>
        <v>400</v>
      </c>
    </row>
    <row r="4" spans="1:7" ht="14.1" customHeight="1" x14ac:dyDescent="0.25">
      <c r="A4" s="5" t="s">
        <v>624</v>
      </c>
      <c r="B4" s="5" t="s">
        <v>1226</v>
      </c>
      <c r="C4" s="4"/>
      <c r="D4" s="14" t="s">
        <v>27</v>
      </c>
      <c r="E4" s="11">
        <f t="shared" si="0"/>
        <v>173.8</v>
      </c>
      <c r="F4" s="11">
        <f t="shared" si="1"/>
        <v>347.6</v>
      </c>
      <c r="G4" s="11">
        <f t="shared" si="2"/>
        <v>316</v>
      </c>
    </row>
    <row r="5" spans="1:7" ht="14.1" customHeight="1" x14ac:dyDescent="0.25">
      <c r="A5" s="5" t="s">
        <v>625</v>
      </c>
      <c r="B5" s="5" t="s">
        <v>1311</v>
      </c>
      <c r="C5" s="4"/>
      <c r="D5" s="14" t="s">
        <v>52</v>
      </c>
      <c r="E5" s="11">
        <f t="shared" si="0"/>
        <v>116.60000000000001</v>
      </c>
      <c r="F5" s="11">
        <f t="shared" si="1"/>
        <v>233.20000000000002</v>
      </c>
      <c r="G5" s="11">
        <f t="shared" si="2"/>
        <v>212</v>
      </c>
    </row>
    <row r="6" spans="1:7" ht="14.1" customHeight="1" x14ac:dyDescent="0.25">
      <c r="A6" s="5" t="s">
        <v>626</v>
      </c>
      <c r="B6" s="5" t="s">
        <v>1252</v>
      </c>
      <c r="C6" s="5" t="s">
        <v>627</v>
      </c>
      <c r="D6" s="14" t="s">
        <v>33</v>
      </c>
      <c r="E6" s="11">
        <f t="shared" si="0"/>
        <v>29.700000000000003</v>
      </c>
      <c r="F6" s="11">
        <f t="shared" si="1"/>
        <v>59.400000000000006</v>
      </c>
      <c r="G6" s="11">
        <f t="shared" si="2"/>
        <v>54</v>
      </c>
    </row>
    <row r="7" spans="1:7" ht="20.85" customHeight="1" x14ac:dyDescent="0.25">
      <c r="A7" s="5" t="s">
        <v>628</v>
      </c>
      <c r="B7" s="5" t="s">
        <v>1329</v>
      </c>
      <c r="C7" s="4"/>
      <c r="D7" s="14" t="s">
        <v>37</v>
      </c>
      <c r="E7" s="11">
        <f t="shared" si="0"/>
        <v>150.70000000000002</v>
      </c>
      <c r="F7" s="11">
        <f t="shared" si="1"/>
        <v>301.40000000000003</v>
      </c>
      <c r="G7" s="11">
        <f t="shared" si="2"/>
        <v>274</v>
      </c>
    </row>
    <row r="8" spans="1:7" ht="20.85" customHeight="1" x14ac:dyDescent="0.25">
      <c r="A8" s="5" t="s">
        <v>629</v>
      </c>
      <c r="B8" s="3" t="s">
        <v>1259</v>
      </c>
      <c r="C8" s="4"/>
      <c r="D8" s="14">
        <v>1390</v>
      </c>
      <c r="E8" s="11">
        <f t="shared" si="0"/>
        <v>1529.0000000000002</v>
      </c>
      <c r="F8" s="11">
        <f t="shared" si="1"/>
        <v>3058.0000000000005</v>
      </c>
      <c r="G8" s="11">
        <f t="shared" si="2"/>
        <v>2780</v>
      </c>
    </row>
    <row r="9" spans="1:7" ht="14.1" customHeight="1" x14ac:dyDescent="0.25">
      <c r="A9" s="5" t="s">
        <v>630</v>
      </c>
      <c r="B9" s="5" t="s">
        <v>1246</v>
      </c>
      <c r="C9" s="4"/>
      <c r="D9" s="14" t="s">
        <v>316</v>
      </c>
      <c r="E9" s="11">
        <f t="shared" si="0"/>
        <v>649</v>
      </c>
      <c r="F9" s="11">
        <f t="shared" si="1"/>
        <v>1298</v>
      </c>
      <c r="G9" s="11">
        <f t="shared" si="2"/>
        <v>1180</v>
      </c>
    </row>
    <row r="10" spans="1:7" ht="14.1" customHeight="1" x14ac:dyDescent="0.25">
      <c r="A10" s="5" t="s">
        <v>631</v>
      </c>
      <c r="B10" s="5" t="s">
        <v>1244</v>
      </c>
      <c r="C10" s="4"/>
      <c r="D10" s="14" t="s">
        <v>621</v>
      </c>
      <c r="E10" s="11">
        <f t="shared" si="0"/>
        <v>613.80000000000007</v>
      </c>
      <c r="F10" s="11">
        <f t="shared" si="1"/>
        <v>1227.6000000000001</v>
      </c>
      <c r="G10" s="11">
        <f t="shared" si="2"/>
        <v>1116</v>
      </c>
    </row>
    <row r="11" spans="1:7" ht="14.1" customHeight="1" x14ac:dyDescent="0.25">
      <c r="A11" s="5" t="s">
        <v>632</v>
      </c>
      <c r="B11" s="5" t="s">
        <v>1226</v>
      </c>
      <c r="C11" s="4"/>
      <c r="D11" s="14" t="s">
        <v>122</v>
      </c>
      <c r="E11" s="11">
        <f t="shared" si="0"/>
        <v>440.00000000000006</v>
      </c>
      <c r="F11" s="11">
        <f t="shared" si="1"/>
        <v>880.00000000000011</v>
      </c>
      <c r="G11" s="11">
        <f t="shared" si="2"/>
        <v>800</v>
      </c>
    </row>
    <row r="12" spans="1:7" ht="14.1" customHeight="1" x14ac:dyDescent="0.25">
      <c r="A12" s="5" t="s">
        <v>633</v>
      </c>
      <c r="B12" s="5" t="s">
        <v>1311</v>
      </c>
      <c r="C12" s="4"/>
      <c r="D12" s="14" t="s">
        <v>10</v>
      </c>
      <c r="E12" s="11">
        <f t="shared" si="0"/>
        <v>244.20000000000002</v>
      </c>
      <c r="F12" s="11">
        <f t="shared" si="1"/>
        <v>488.40000000000003</v>
      </c>
      <c r="G12" s="11">
        <f t="shared" si="2"/>
        <v>444</v>
      </c>
    </row>
    <row r="13" spans="1:7" ht="14.1" customHeight="1" x14ac:dyDescent="0.25">
      <c r="A13" s="5" t="s">
        <v>634</v>
      </c>
      <c r="B13" s="5" t="s">
        <v>1381</v>
      </c>
      <c r="C13" s="4"/>
      <c r="D13" s="14" t="s">
        <v>79</v>
      </c>
      <c r="E13" s="11">
        <f t="shared" si="0"/>
        <v>196.9</v>
      </c>
      <c r="F13" s="11">
        <f t="shared" si="1"/>
        <v>393.8</v>
      </c>
      <c r="G13" s="11">
        <f t="shared" si="2"/>
        <v>358</v>
      </c>
    </row>
    <row r="14" spans="1:7" ht="14.1" customHeight="1" x14ac:dyDescent="0.25">
      <c r="A14" s="5" t="s">
        <v>635</v>
      </c>
      <c r="B14" s="5" t="s">
        <v>1478</v>
      </c>
      <c r="C14" s="5" t="s">
        <v>636</v>
      </c>
      <c r="D14" s="14" t="s">
        <v>362</v>
      </c>
      <c r="E14" s="11">
        <f t="shared" si="0"/>
        <v>52.800000000000004</v>
      </c>
      <c r="F14" s="11">
        <f t="shared" si="1"/>
        <v>105.60000000000001</v>
      </c>
      <c r="G14" s="11">
        <f t="shared" si="2"/>
        <v>96</v>
      </c>
    </row>
    <row r="15" spans="1:7" ht="14.1" customHeight="1" x14ac:dyDescent="0.25">
      <c r="A15" s="5" t="s">
        <v>637</v>
      </c>
      <c r="B15" s="5" t="s">
        <v>1479</v>
      </c>
      <c r="C15" s="5" t="s">
        <v>381</v>
      </c>
      <c r="D15" s="14" t="s">
        <v>57</v>
      </c>
      <c r="E15" s="11">
        <f t="shared" si="0"/>
        <v>35.200000000000003</v>
      </c>
      <c r="F15" s="11">
        <f t="shared" si="1"/>
        <v>70.400000000000006</v>
      </c>
      <c r="G15" s="11">
        <f t="shared" si="2"/>
        <v>64</v>
      </c>
    </row>
    <row r="16" spans="1:7" ht="14.1" customHeight="1" x14ac:dyDescent="0.25">
      <c r="A16" s="5" t="s">
        <v>638</v>
      </c>
      <c r="B16" s="5" t="s">
        <v>1425</v>
      </c>
      <c r="C16" s="4"/>
      <c r="D16" s="14" t="s">
        <v>103</v>
      </c>
      <c r="E16" s="11">
        <f t="shared" si="0"/>
        <v>232.10000000000002</v>
      </c>
      <c r="F16" s="11">
        <f t="shared" si="1"/>
        <v>464.20000000000005</v>
      </c>
      <c r="G16" s="11">
        <f t="shared" si="2"/>
        <v>422</v>
      </c>
    </row>
    <row r="17" spans="1:7" ht="20.85" customHeight="1" x14ac:dyDescent="0.25">
      <c r="A17" s="5" t="s">
        <v>639</v>
      </c>
      <c r="B17" s="5" t="s">
        <v>1424</v>
      </c>
      <c r="C17" s="4"/>
      <c r="D17" s="14" t="s">
        <v>27</v>
      </c>
      <c r="E17" s="11">
        <f t="shared" si="0"/>
        <v>173.8</v>
      </c>
      <c r="F17" s="11">
        <f t="shared" si="1"/>
        <v>347.6</v>
      </c>
      <c r="G17" s="11">
        <f t="shared" si="2"/>
        <v>316</v>
      </c>
    </row>
    <row r="18" spans="1:7" ht="20.85" customHeight="1" x14ac:dyDescent="0.25">
      <c r="A18" s="5" t="s">
        <v>640</v>
      </c>
      <c r="B18" s="3" t="s">
        <v>1259</v>
      </c>
      <c r="C18" s="4"/>
      <c r="D18" s="14" t="s">
        <v>96</v>
      </c>
      <c r="E18" s="11">
        <f t="shared" si="0"/>
        <v>620.40000000000009</v>
      </c>
      <c r="F18" s="11">
        <f t="shared" si="1"/>
        <v>1240.8000000000002</v>
      </c>
      <c r="G18" s="11">
        <f t="shared" si="2"/>
        <v>1128</v>
      </c>
    </row>
    <row r="19" spans="1:7" ht="14.1" customHeight="1" x14ac:dyDescent="0.25">
      <c r="A19" s="5" t="s">
        <v>641</v>
      </c>
      <c r="B19" s="5" t="s">
        <v>1246</v>
      </c>
      <c r="C19" s="4"/>
      <c r="D19" s="14" t="s">
        <v>100</v>
      </c>
      <c r="E19" s="11">
        <f t="shared" si="0"/>
        <v>272.8</v>
      </c>
      <c r="F19" s="11">
        <f t="shared" si="1"/>
        <v>545.6</v>
      </c>
      <c r="G19" s="11">
        <f t="shared" si="2"/>
        <v>496</v>
      </c>
    </row>
    <row r="20" spans="1:7" ht="14.1" customHeight="1" x14ac:dyDescent="0.25">
      <c r="A20" s="5" t="s">
        <v>642</v>
      </c>
      <c r="B20" s="5" t="s">
        <v>1244</v>
      </c>
      <c r="C20" s="4"/>
      <c r="D20" s="14" t="s">
        <v>103</v>
      </c>
      <c r="E20" s="11">
        <f t="shared" si="0"/>
        <v>232.10000000000002</v>
      </c>
      <c r="F20" s="11">
        <f t="shared" si="1"/>
        <v>464.20000000000005</v>
      </c>
      <c r="G20" s="11">
        <f t="shared" si="2"/>
        <v>422</v>
      </c>
    </row>
    <row r="21" spans="1:7" ht="20.85" customHeight="1" x14ac:dyDescent="0.25">
      <c r="A21" s="5" t="s">
        <v>643</v>
      </c>
      <c r="B21" s="5" t="s">
        <v>1226</v>
      </c>
      <c r="C21" s="4"/>
      <c r="D21" s="14" t="s">
        <v>27</v>
      </c>
      <c r="E21" s="11">
        <f t="shared" si="0"/>
        <v>173.8</v>
      </c>
      <c r="F21" s="11">
        <f t="shared" si="1"/>
        <v>347.6</v>
      </c>
      <c r="G21" s="11">
        <f t="shared" si="2"/>
        <v>316</v>
      </c>
    </row>
    <row r="22" spans="1:7" ht="20.85" customHeight="1" x14ac:dyDescent="0.25">
      <c r="A22" s="5" t="s">
        <v>644</v>
      </c>
      <c r="B22" s="3" t="s">
        <v>1259</v>
      </c>
      <c r="C22" s="4"/>
      <c r="D22" s="14" t="s">
        <v>339</v>
      </c>
      <c r="E22" s="11">
        <f t="shared" si="0"/>
        <v>1007.6000000000001</v>
      </c>
      <c r="F22" s="11">
        <f t="shared" si="1"/>
        <v>2015.2000000000003</v>
      </c>
      <c r="G22" s="11">
        <f t="shared" si="2"/>
        <v>1832</v>
      </c>
    </row>
    <row r="23" spans="1:7" ht="14.1" customHeight="1" x14ac:dyDescent="0.25">
      <c r="A23" s="5" t="s">
        <v>645</v>
      </c>
      <c r="B23" s="5" t="s">
        <v>1246</v>
      </c>
      <c r="C23" s="4"/>
      <c r="D23" s="14" t="s">
        <v>160</v>
      </c>
      <c r="E23" s="11">
        <f t="shared" si="0"/>
        <v>429.00000000000006</v>
      </c>
      <c r="F23" s="11">
        <f t="shared" si="1"/>
        <v>858.00000000000011</v>
      </c>
      <c r="G23" s="11">
        <f t="shared" si="2"/>
        <v>780</v>
      </c>
    </row>
    <row r="24" spans="1:7" ht="14.1" customHeight="1" x14ac:dyDescent="0.25">
      <c r="A24" s="5" t="s">
        <v>646</v>
      </c>
      <c r="B24" s="5" t="s">
        <v>1244</v>
      </c>
      <c r="C24" s="4"/>
      <c r="D24" s="14" t="s">
        <v>164</v>
      </c>
      <c r="E24" s="11">
        <f t="shared" si="0"/>
        <v>359.70000000000005</v>
      </c>
      <c r="F24" s="11">
        <f t="shared" si="1"/>
        <v>719.40000000000009</v>
      </c>
      <c r="G24" s="11">
        <f t="shared" si="2"/>
        <v>654</v>
      </c>
    </row>
    <row r="25" spans="1:7" ht="14.1" customHeight="1" x14ac:dyDescent="0.25">
      <c r="A25" s="5" t="s">
        <v>647</v>
      </c>
      <c r="B25" s="5" t="s">
        <v>1226</v>
      </c>
      <c r="C25" s="4"/>
      <c r="D25" s="14" t="s">
        <v>320</v>
      </c>
      <c r="E25" s="11">
        <f t="shared" si="0"/>
        <v>290.40000000000003</v>
      </c>
      <c r="F25" s="11">
        <f t="shared" si="1"/>
        <v>580.80000000000007</v>
      </c>
      <c r="G25" s="11">
        <f t="shared" si="2"/>
        <v>528</v>
      </c>
    </row>
    <row r="26" spans="1:7" ht="14.1" customHeight="1" x14ac:dyDescent="0.25">
      <c r="A26" s="5" t="s">
        <v>648</v>
      </c>
      <c r="B26" s="5" t="s">
        <v>1311</v>
      </c>
      <c r="C26" s="4"/>
      <c r="D26" s="14" t="s">
        <v>25</v>
      </c>
      <c r="E26" s="11">
        <f t="shared" si="0"/>
        <v>185.9</v>
      </c>
      <c r="F26" s="11">
        <f t="shared" si="1"/>
        <v>371.8</v>
      </c>
      <c r="G26" s="11">
        <f t="shared" si="2"/>
        <v>338</v>
      </c>
    </row>
    <row r="27" spans="1:7" ht="14.1" customHeight="1" x14ac:dyDescent="0.25">
      <c r="A27" s="5" t="s">
        <v>649</v>
      </c>
      <c r="B27" s="5" t="s">
        <v>1381</v>
      </c>
      <c r="C27" s="4"/>
      <c r="D27" s="14" t="s">
        <v>126</v>
      </c>
      <c r="E27" s="11">
        <f t="shared" si="0"/>
        <v>162.80000000000001</v>
      </c>
      <c r="F27" s="11">
        <f t="shared" si="1"/>
        <v>325.60000000000002</v>
      </c>
      <c r="G27" s="11">
        <f t="shared" si="2"/>
        <v>296</v>
      </c>
    </row>
    <row r="28" spans="1:7" ht="14.1" customHeight="1" x14ac:dyDescent="0.25">
      <c r="A28" s="5" t="s">
        <v>650</v>
      </c>
      <c r="B28" s="5" t="s">
        <v>1480</v>
      </c>
      <c r="C28" s="5" t="s">
        <v>651</v>
      </c>
      <c r="D28" s="14" t="s">
        <v>77</v>
      </c>
      <c r="E28" s="11">
        <f t="shared" si="0"/>
        <v>40.700000000000003</v>
      </c>
      <c r="F28" s="11">
        <f t="shared" si="1"/>
        <v>81.400000000000006</v>
      </c>
      <c r="G28" s="11">
        <f t="shared" si="2"/>
        <v>74</v>
      </c>
    </row>
    <row r="29" spans="1:7" ht="14.1" customHeight="1" x14ac:dyDescent="0.25">
      <c r="A29" s="5" t="s">
        <v>652</v>
      </c>
      <c r="B29" s="5" t="s">
        <v>1481</v>
      </c>
      <c r="C29" s="5" t="s">
        <v>469</v>
      </c>
      <c r="D29" s="14" t="s">
        <v>33</v>
      </c>
      <c r="E29" s="11">
        <f t="shared" si="0"/>
        <v>29.700000000000003</v>
      </c>
      <c r="F29" s="11">
        <f t="shared" si="1"/>
        <v>59.400000000000006</v>
      </c>
      <c r="G29" s="11">
        <f t="shared" si="2"/>
        <v>54</v>
      </c>
    </row>
    <row r="30" spans="1:7" ht="14.1" customHeight="1" x14ac:dyDescent="0.25">
      <c r="A30" s="5" t="s">
        <v>653</v>
      </c>
      <c r="B30" s="5" t="s">
        <v>1482</v>
      </c>
      <c r="C30" s="5" t="s">
        <v>651</v>
      </c>
      <c r="D30" s="14" t="s">
        <v>30</v>
      </c>
      <c r="E30" s="11">
        <f t="shared" si="0"/>
        <v>47.300000000000004</v>
      </c>
      <c r="F30" s="11">
        <f t="shared" si="1"/>
        <v>94.600000000000009</v>
      </c>
      <c r="G30" s="11">
        <f t="shared" si="2"/>
        <v>86</v>
      </c>
    </row>
    <row r="31" spans="1:7" ht="20.85" customHeight="1" x14ac:dyDescent="0.25">
      <c r="A31" s="5" t="s">
        <v>654</v>
      </c>
      <c r="B31" s="5" t="s">
        <v>1483</v>
      </c>
      <c r="C31" s="5" t="s">
        <v>469</v>
      </c>
      <c r="D31" s="14" t="s">
        <v>655</v>
      </c>
      <c r="E31" s="11">
        <f t="shared" si="0"/>
        <v>33</v>
      </c>
      <c r="F31" s="11">
        <f t="shared" si="1"/>
        <v>66</v>
      </c>
      <c r="G31" s="11">
        <f t="shared" si="2"/>
        <v>59.999999999999993</v>
      </c>
    </row>
    <row r="32" spans="1:7" ht="20.85" customHeight="1" x14ac:dyDescent="0.25">
      <c r="A32" s="5" t="s">
        <v>656</v>
      </c>
      <c r="B32" s="3" t="s">
        <v>1259</v>
      </c>
      <c r="C32" s="4"/>
      <c r="D32" s="14" t="s">
        <v>427</v>
      </c>
      <c r="E32" s="11">
        <f t="shared" si="0"/>
        <v>480.70000000000005</v>
      </c>
      <c r="F32" s="11">
        <f t="shared" si="1"/>
        <v>961.40000000000009</v>
      </c>
      <c r="G32" s="11">
        <f t="shared" si="2"/>
        <v>874</v>
      </c>
    </row>
    <row r="33" spans="1:7" ht="14.1" customHeight="1" x14ac:dyDescent="0.25">
      <c r="A33" s="5" t="s">
        <v>657</v>
      </c>
      <c r="B33" s="5" t="s">
        <v>1246</v>
      </c>
      <c r="C33" s="4"/>
      <c r="D33" s="14" t="s">
        <v>435</v>
      </c>
      <c r="E33" s="11">
        <f t="shared" si="0"/>
        <v>191.4</v>
      </c>
      <c r="F33" s="11">
        <f t="shared" si="1"/>
        <v>382.8</v>
      </c>
      <c r="G33" s="11">
        <f t="shared" si="2"/>
        <v>348</v>
      </c>
    </row>
    <row r="34" spans="1:7" ht="14.1" customHeight="1" x14ac:dyDescent="0.25">
      <c r="A34" s="5" t="s">
        <v>658</v>
      </c>
      <c r="B34" s="5" t="s">
        <v>1244</v>
      </c>
      <c r="C34" s="4"/>
      <c r="D34" s="14" t="s">
        <v>14</v>
      </c>
      <c r="E34" s="11">
        <f t="shared" si="0"/>
        <v>168.3</v>
      </c>
      <c r="F34" s="11">
        <f t="shared" si="1"/>
        <v>336.6</v>
      </c>
      <c r="G34" s="11">
        <f t="shared" si="2"/>
        <v>306</v>
      </c>
    </row>
    <row r="35" spans="1:7" ht="14.1" customHeight="1" x14ac:dyDescent="0.25">
      <c r="A35" s="5" t="s">
        <v>659</v>
      </c>
      <c r="B35" s="5" t="s">
        <v>1226</v>
      </c>
      <c r="C35" s="4"/>
      <c r="D35" s="14" t="s">
        <v>176</v>
      </c>
      <c r="E35" s="11">
        <f t="shared" si="0"/>
        <v>145.20000000000002</v>
      </c>
      <c r="F35" s="11">
        <f t="shared" si="1"/>
        <v>290.40000000000003</v>
      </c>
      <c r="G35" s="11">
        <f t="shared" si="2"/>
        <v>264</v>
      </c>
    </row>
    <row r="36" spans="1:7" ht="14.1" customHeight="1" x14ac:dyDescent="0.25">
      <c r="A36" s="5" t="s">
        <v>660</v>
      </c>
      <c r="B36" s="5" t="s">
        <v>1324</v>
      </c>
      <c r="C36" s="4"/>
      <c r="D36" s="14" t="s">
        <v>661</v>
      </c>
      <c r="E36" s="11">
        <f t="shared" si="0"/>
        <v>70.400000000000006</v>
      </c>
      <c r="F36" s="11">
        <f t="shared" si="1"/>
        <v>140.80000000000001</v>
      </c>
      <c r="G36" s="11">
        <f t="shared" si="2"/>
        <v>128</v>
      </c>
    </row>
    <row r="37" spans="1:7" ht="15.75" customHeight="1" x14ac:dyDescent="0.25">
      <c r="A37" s="5" t="s">
        <v>662</v>
      </c>
      <c r="B37" s="5" t="s">
        <v>1324</v>
      </c>
      <c r="C37" s="4"/>
      <c r="D37" s="14" t="s">
        <v>128</v>
      </c>
      <c r="E37" s="11">
        <f t="shared" si="0"/>
        <v>139.70000000000002</v>
      </c>
      <c r="F37" s="11">
        <f t="shared" si="1"/>
        <v>279.40000000000003</v>
      </c>
      <c r="G37" s="11">
        <f t="shared" si="2"/>
        <v>254</v>
      </c>
    </row>
    <row r="38" spans="1:7" ht="15.75" customHeight="1" x14ac:dyDescent="0.25">
      <c r="A38" s="5" t="s">
        <v>663</v>
      </c>
      <c r="B38" s="5" t="s">
        <v>1311</v>
      </c>
      <c r="C38" s="4"/>
      <c r="D38" s="14" t="s">
        <v>503</v>
      </c>
      <c r="E38" s="11">
        <f t="shared" si="0"/>
        <v>93.500000000000014</v>
      </c>
      <c r="F38" s="11">
        <f t="shared" si="1"/>
        <v>187.00000000000003</v>
      </c>
      <c r="G38" s="11">
        <f t="shared" si="2"/>
        <v>170</v>
      </c>
    </row>
    <row r="39" spans="1:7" ht="14.1" customHeight="1" x14ac:dyDescent="0.25">
      <c r="A39" s="5" t="s">
        <v>664</v>
      </c>
      <c r="B39" s="5" t="s">
        <v>1311</v>
      </c>
      <c r="C39" s="4"/>
      <c r="D39" s="14" t="s">
        <v>582</v>
      </c>
      <c r="E39" s="11">
        <f t="shared" si="0"/>
        <v>75.900000000000006</v>
      </c>
      <c r="F39" s="11">
        <f t="shared" si="1"/>
        <v>151.80000000000001</v>
      </c>
      <c r="G39" s="11">
        <f t="shared" si="2"/>
        <v>138</v>
      </c>
    </row>
    <row r="40" spans="1:7" ht="14.1" customHeight="1" x14ac:dyDescent="0.25">
      <c r="A40" s="5" t="s">
        <v>665</v>
      </c>
      <c r="B40" s="5" t="s">
        <v>1477</v>
      </c>
      <c r="C40" s="5" t="s">
        <v>666</v>
      </c>
      <c r="D40" s="14" t="s">
        <v>33</v>
      </c>
      <c r="E40" s="11">
        <f t="shared" si="0"/>
        <v>29.700000000000003</v>
      </c>
      <c r="F40" s="11">
        <f t="shared" si="1"/>
        <v>59.400000000000006</v>
      </c>
      <c r="G40" s="11">
        <f t="shared" si="2"/>
        <v>54</v>
      </c>
    </row>
    <row r="41" spans="1:7" ht="14.1" customHeight="1" x14ac:dyDescent="0.25">
      <c r="A41" s="5" t="s">
        <v>667</v>
      </c>
      <c r="B41" s="5" t="s">
        <v>1476</v>
      </c>
      <c r="C41" s="5" t="s">
        <v>348</v>
      </c>
      <c r="D41" s="14" t="s">
        <v>60</v>
      </c>
      <c r="E41" s="11">
        <f t="shared" si="0"/>
        <v>24.200000000000003</v>
      </c>
      <c r="F41" s="11">
        <f t="shared" si="1"/>
        <v>48.400000000000006</v>
      </c>
      <c r="G41" s="11">
        <f t="shared" si="2"/>
        <v>44</v>
      </c>
    </row>
    <row r="42" spans="1:7" ht="14.1" customHeight="1" x14ac:dyDescent="0.25">
      <c r="A42" s="5" t="s">
        <v>668</v>
      </c>
      <c r="B42" s="5" t="s">
        <v>1423</v>
      </c>
      <c r="C42" s="4"/>
      <c r="D42" s="14" t="s">
        <v>37</v>
      </c>
      <c r="E42" s="11">
        <f t="shared" si="0"/>
        <v>150.70000000000002</v>
      </c>
      <c r="F42" s="11">
        <f t="shared" si="1"/>
        <v>301.40000000000003</v>
      </c>
      <c r="G42" s="11">
        <f t="shared" si="2"/>
        <v>274</v>
      </c>
    </row>
    <row r="43" spans="1:7" ht="20.85" customHeight="1" x14ac:dyDescent="0.25">
      <c r="A43" s="5" t="s">
        <v>669</v>
      </c>
      <c r="B43" s="5" t="s">
        <v>1422</v>
      </c>
      <c r="C43" s="4"/>
      <c r="D43" s="14" t="s">
        <v>63</v>
      </c>
      <c r="E43" s="11">
        <f t="shared" si="0"/>
        <v>104.50000000000001</v>
      </c>
      <c r="F43" s="11">
        <f t="shared" si="1"/>
        <v>209.00000000000003</v>
      </c>
      <c r="G43" s="11">
        <f t="shared" si="2"/>
        <v>190</v>
      </c>
    </row>
    <row r="44" spans="1:7" ht="20.85" customHeight="1" x14ac:dyDescent="0.25">
      <c r="A44" s="5" t="s">
        <v>670</v>
      </c>
      <c r="B44" s="3" t="s">
        <v>1259</v>
      </c>
      <c r="C44" s="4"/>
      <c r="D44" s="14" t="s">
        <v>671</v>
      </c>
      <c r="E44" s="11">
        <f t="shared" si="0"/>
        <v>996.60000000000014</v>
      </c>
      <c r="F44" s="11">
        <f t="shared" si="1"/>
        <v>1993.2000000000003</v>
      </c>
      <c r="G44" s="11">
        <f t="shared" si="2"/>
        <v>1812</v>
      </c>
    </row>
    <row r="45" spans="1:7" ht="14.1" customHeight="1" x14ac:dyDescent="0.25">
      <c r="A45" s="5" t="s">
        <v>672</v>
      </c>
      <c r="B45" s="5" t="s">
        <v>1246</v>
      </c>
      <c r="C45" s="4"/>
      <c r="D45" s="14" t="s">
        <v>196</v>
      </c>
      <c r="E45" s="11">
        <f t="shared" si="0"/>
        <v>393.8</v>
      </c>
      <c r="F45" s="11">
        <f t="shared" si="1"/>
        <v>787.6</v>
      </c>
      <c r="G45" s="11">
        <f t="shared" si="2"/>
        <v>716</v>
      </c>
    </row>
    <row r="46" spans="1:7" ht="14.1" customHeight="1" x14ac:dyDescent="0.25">
      <c r="A46" s="5" t="s">
        <v>673</v>
      </c>
      <c r="B46" s="5" t="s">
        <v>1244</v>
      </c>
      <c r="C46" s="4"/>
      <c r="D46" s="14" t="s">
        <v>4</v>
      </c>
      <c r="E46" s="11">
        <f t="shared" si="0"/>
        <v>347.6</v>
      </c>
      <c r="F46" s="11">
        <f t="shared" si="1"/>
        <v>695.2</v>
      </c>
      <c r="G46" s="11">
        <f t="shared" si="2"/>
        <v>632</v>
      </c>
    </row>
    <row r="47" spans="1:7" ht="14.1" customHeight="1" x14ac:dyDescent="0.25">
      <c r="A47" s="5" t="s">
        <v>674</v>
      </c>
      <c r="B47" s="5" t="s">
        <v>1339</v>
      </c>
      <c r="C47" s="4"/>
      <c r="D47" s="14" t="s">
        <v>4</v>
      </c>
      <c r="E47" s="11">
        <f t="shared" si="0"/>
        <v>347.6</v>
      </c>
      <c r="F47" s="11">
        <f t="shared" si="1"/>
        <v>695.2</v>
      </c>
      <c r="G47" s="11">
        <f t="shared" si="2"/>
        <v>632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G1" sqref="G1"/>
    </sheetView>
  </sheetViews>
  <sheetFormatPr defaultRowHeight="15" x14ac:dyDescent="0.25"/>
  <cols>
    <col min="1" max="1" width="11.28515625" customWidth="1"/>
    <col min="2" max="2" width="43.28515625" customWidth="1"/>
    <col min="3" max="3" width="12.140625" customWidth="1"/>
    <col min="4" max="4" width="21" style="10" hidden="1" customWidth="1"/>
    <col min="5" max="5" width="0" style="10" hidden="1" customWidth="1"/>
    <col min="6" max="6" width="10.42578125" style="10" hidden="1" customWidth="1"/>
    <col min="7" max="7" width="10.42578125" customWidth="1"/>
  </cols>
  <sheetData>
    <row r="1" spans="1:7" ht="28.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6" t="s">
        <v>1213</v>
      </c>
      <c r="G1" s="18" t="s">
        <v>1213</v>
      </c>
    </row>
    <row r="2" spans="1:7" ht="20.85" customHeight="1" x14ac:dyDescent="0.25">
      <c r="A2" s="5" t="s">
        <v>675</v>
      </c>
      <c r="B2" s="5" t="s">
        <v>1226</v>
      </c>
      <c r="C2" s="4"/>
      <c r="D2" s="14" t="s">
        <v>18</v>
      </c>
      <c r="E2" s="11">
        <f>D2*1.1</f>
        <v>301.40000000000003</v>
      </c>
      <c r="F2" s="11">
        <f>E2*2</f>
        <v>602.80000000000007</v>
      </c>
      <c r="G2" s="11">
        <f>F2/1.1</f>
        <v>548</v>
      </c>
    </row>
    <row r="3" spans="1:7" ht="20.85" customHeight="1" x14ac:dyDescent="0.25">
      <c r="A3" s="5" t="s">
        <v>676</v>
      </c>
      <c r="B3" s="5" t="s">
        <v>1375</v>
      </c>
      <c r="C3" s="4"/>
      <c r="D3" s="14" t="s">
        <v>202</v>
      </c>
      <c r="E3" s="11">
        <f t="shared" ref="E3:E44" si="0">D3*1.1</f>
        <v>255.20000000000002</v>
      </c>
      <c r="F3" s="11">
        <f t="shared" ref="F3:F44" si="1">E3*2</f>
        <v>510.40000000000003</v>
      </c>
      <c r="G3" s="11">
        <f t="shared" ref="G3:G44" si="2">F3/1.1</f>
        <v>464</v>
      </c>
    </row>
    <row r="4" spans="1:7" ht="14.1" customHeight="1" x14ac:dyDescent="0.25">
      <c r="A4" s="5" t="s">
        <v>677</v>
      </c>
      <c r="B4" s="5" t="s">
        <v>1381</v>
      </c>
      <c r="C4" s="4"/>
      <c r="D4" s="14" t="s">
        <v>35</v>
      </c>
      <c r="E4" s="11">
        <f t="shared" si="0"/>
        <v>220.00000000000003</v>
      </c>
      <c r="F4" s="11">
        <f t="shared" si="1"/>
        <v>440.00000000000006</v>
      </c>
      <c r="G4" s="11">
        <f t="shared" si="2"/>
        <v>400</v>
      </c>
    </row>
    <row r="5" spans="1:7" ht="14.1" customHeight="1" x14ac:dyDescent="0.25">
      <c r="A5" s="5" t="s">
        <v>678</v>
      </c>
      <c r="B5" s="5" t="s">
        <v>1471</v>
      </c>
      <c r="C5" s="5" t="s">
        <v>679</v>
      </c>
      <c r="D5" s="14" t="s">
        <v>503</v>
      </c>
      <c r="E5" s="11">
        <f t="shared" si="0"/>
        <v>93.500000000000014</v>
      </c>
      <c r="F5" s="11">
        <f t="shared" si="1"/>
        <v>187.00000000000003</v>
      </c>
      <c r="G5" s="11">
        <f t="shared" si="2"/>
        <v>170</v>
      </c>
    </row>
    <row r="6" spans="1:7" ht="20.85" customHeight="1" x14ac:dyDescent="0.25">
      <c r="A6" s="5" t="s">
        <v>680</v>
      </c>
      <c r="B6" s="5" t="s">
        <v>1472</v>
      </c>
      <c r="C6" s="5" t="s">
        <v>681</v>
      </c>
      <c r="D6" s="14" t="s">
        <v>378</v>
      </c>
      <c r="E6" s="11">
        <f t="shared" si="0"/>
        <v>58.300000000000004</v>
      </c>
      <c r="F6" s="11">
        <f t="shared" si="1"/>
        <v>116.60000000000001</v>
      </c>
      <c r="G6" s="11">
        <f t="shared" si="2"/>
        <v>106</v>
      </c>
    </row>
    <row r="7" spans="1:7" ht="20.85" customHeight="1" x14ac:dyDescent="0.25">
      <c r="A7" s="5" t="s">
        <v>682</v>
      </c>
      <c r="B7" s="3" t="s">
        <v>1259</v>
      </c>
      <c r="C7" s="4"/>
      <c r="D7" s="14" t="s">
        <v>138</v>
      </c>
      <c r="E7" s="11">
        <f t="shared" si="0"/>
        <v>950.40000000000009</v>
      </c>
      <c r="F7" s="11">
        <f t="shared" si="1"/>
        <v>1900.8000000000002</v>
      </c>
      <c r="G7" s="11">
        <f t="shared" si="2"/>
        <v>1728</v>
      </c>
    </row>
    <row r="8" spans="1:7" ht="14.1" customHeight="1" x14ac:dyDescent="0.25">
      <c r="A8" s="5" t="s">
        <v>683</v>
      </c>
      <c r="B8" s="5" t="s">
        <v>1246</v>
      </c>
      <c r="C8" s="4"/>
      <c r="D8" s="14" t="s">
        <v>251</v>
      </c>
      <c r="E8" s="11">
        <f t="shared" si="0"/>
        <v>370.70000000000005</v>
      </c>
      <c r="F8" s="11">
        <f t="shared" si="1"/>
        <v>741.40000000000009</v>
      </c>
      <c r="G8" s="11">
        <f t="shared" si="2"/>
        <v>674</v>
      </c>
    </row>
    <row r="9" spans="1:7" ht="14.1" customHeight="1" x14ac:dyDescent="0.25">
      <c r="A9" s="5" t="s">
        <v>684</v>
      </c>
      <c r="B9" s="5" t="s">
        <v>1244</v>
      </c>
      <c r="C9" s="4"/>
      <c r="D9" s="14" t="s">
        <v>142</v>
      </c>
      <c r="E9" s="11">
        <f t="shared" si="0"/>
        <v>336.6</v>
      </c>
      <c r="F9" s="11">
        <f t="shared" si="1"/>
        <v>673.2</v>
      </c>
      <c r="G9" s="11">
        <f t="shared" si="2"/>
        <v>612</v>
      </c>
    </row>
    <row r="10" spans="1:7" ht="20.85" customHeight="1" x14ac:dyDescent="0.25">
      <c r="A10" s="5" t="s">
        <v>685</v>
      </c>
      <c r="B10" s="5" t="s">
        <v>1226</v>
      </c>
      <c r="C10" s="4"/>
      <c r="D10" s="14" t="s">
        <v>320</v>
      </c>
      <c r="E10" s="11">
        <f t="shared" si="0"/>
        <v>290.40000000000003</v>
      </c>
      <c r="F10" s="11">
        <f t="shared" si="1"/>
        <v>580.80000000000007</v>
      </c>
      <c r="G10" s="11">
        <f t="shared" si="2"/>
        <v>528</v>
      </c>
    </row>
    <row r="11" spans="1:7" ht="20.85" customHeight="1" x14ac:dyDescent="0.25">
      <c r="A11" s="5" t="s">
        <v>686</v>
      </c>
      <c r="B11" s="3" t="s">
        <v>1259</v>
      </c>
      <c r="C11" s="4"/>
      <c r="D11" s="14" t="s">
        <v>687</v>
      </c>
      <c r="E11" s="11">
        <f t="shared" si="0"/>
        <v>828.30000000000007</v>
      </c>
      <c r="F11" s="11">
        <f t="shared" si="1"/>
        <v>1656.6000000000001</v>
      </c>
      <c r="G11" s="11">
        <f t="shared" si="2"/>
        <v>1506</v>
      </c>
    </row>
    <row r="12" spans="1:7" ht="14.1" customHeight="1" x14ac:dyDescent="0.25">
      <c r="A12" s="5" t="s">
        <v>688</v>
      </c>
      <c r="B12" s="5" t="s">
        <v>1246</v>
      </c>
      <c r="C12" s="4"/>
      <c r="D12" s="14" t="s">
        <v>689</v>
      </c>
      <c r="E12" s="11">
        <f t="shared" si="0"/>
        <v>365.20000000000005</v>
      </c>
      <c r="F12" s="11">
        <f t="shared" si="1"/>
        <v>730.40000000000009</v>
      </c>
      <c r="G12" s="11">
        <f t="shared" si="2"/>
        <v>664</v>
      </c>
    </row>
    <row r="13" spans="1:7" ht="14.1" customHeight="1" x14ac:dyDescent="0.25">
      <c r="A13" s="5" t="s">
        <v>690</v>
      </c>
      <c r="B13" s="5" t="s">
        <v>1244</v>
      </c>
      <c r="C13" s="4"/>
      <c r="D13" s="14" t="s">
        <v>142</v>
      </c>
      <c r="E13" s="11">
        <f t="shared" si="0"/>
        <v>336.6</v>
      </c>
      <c r="F13" s="11">
        <f t="shared" si="1"/>
        <v>673.2</v>
      </c>
      <c r="G13" s="11">
        <f t="shared" si="2"/>
        <v>612</v>
      </c>
    </row>
    <row r="14" spans="1:7" ht="14.1" customHeight="1" x14ac:dyDescent="0.25">
      <c r="A14" s="5" t="s">
        <v>691</v>
      </c>
      <c r="B14" s="5" t="s">
        <v>1239</v>
      </c>
      <c r="C14" s="4"/>
      <c r="D14" s="14" t="s">
        <v>27</v>
      </c>
      <c r="E14" s="11">
        <f t="shared" si="0"/>
        <v>173.8</v>
      </c>
      <c r="F14" s="11">
        <f t="shared" si="1"/>
        <v>347.6</v>
      </c>
      <c r="G14" s="11">
        <f t="shared" si="2"/>
        <v>316</v>
      </c>
    </row>
    <row r="15" spans="1:7" ht="14.1" customHeight="1" x14ac:dyDescent="0.25">
      <c r="A15" s="5" t="s">
        <v>692</v>
      </c>
      <c r="B15" s="5" t="s">
        <v>1226</v>
      </c>
      <c r="C15" s="4"/>
      <c r="D15" s="14" t="s">
        <v>103</v>
      </c>
      <c r="E15" s="11">
        <f t="shared" si="0"/>
        <v>232.10000000000002</v>
      </c>
      <c r="F15" s="11">
        <f t="shared" si="1"/>
        <v>464.20000000000005</v>
      </c>
      <c r="G15" s="11">
        <f t="shared" si="2"/>
        <v>422</v>
      </c>
    </row>
    <row r="16" spans="1:7" ht="20.85" customHeight="1" x14ac:dyDescent="0.25">
      <c r="A16" s="5" t="s">
        <v>693</v>
      </c>
      <c r="B16" s="5" t="s">
        <v>1324</v>
      </c>
      <c r="C16" s="4"/>
      <c r="D16" s="14" t="s">
        <v>79</v>
      </c>
      <c r="E16" s="11">
        <f t="shared" si="0"/>
        <v>196.9</v>
      </c>
      <c r="F16" s="11">
        <f t="shared" si="1"/>
        <v>393.8</v>
      </c>
      <c r="G16" s="11">
        <f t="shared" si="2"/>
        <v>358</v>
      </c>
    </row>
    <row r="17" spans="1:7" ht="20.85" customHeight="1" x14ac:dyDescent="0.25">
      <c r="A17" s="5" t="s">
        <v>694</v>
      </c>
      <c r="B17" s="3" t="s">
        <v>1259</v>
      </c>
      <c r="C17" s="4"/>
      <c r="D17" s="14" t="s">
        <v>98</v>
      </c>
      <c r="E17" s="11">
        <f t="shared" si="0"/>
        <v>602.80000000000007</v>
      </c>
      <c r="F17" s="11">
        <f t="shared" si="1"/>
        <v>1205.6000000000001</v>
      </c>
      <c r="G17" s="11">
        <f t="shared" si="2"/>
        <v>1096</v>
      </c>
    </row>
    <row r="18" spans="1:7" ht="14.1" customHeight="1" x14ac:dyDescent="0.25">
      <c r="A18" s="5" t="s">
        <v>695</v>
      </c>
      <c r="B18" s="5" t="s">
        <v>1246</v>
      </c>
      <c r="C18" s="4"/>
      <c r="D18" s="14" t="s">
        <v>45</v>
      </c>
      <c r="E18" s="11">
        <f t="shared" si="0"/>
        <v>278.3</v>
      </c>
      <c r="F18" s="11">
        <f t="shared" si="1"/>
        <v>556.6</v>
      </c>
      <c r="G18" s="11">
        <f t="shared" si="2"/>
        <v>506</v>
      </c>
    </row>
    <row r="19" spans="1:7" ht="14.1" customHeight="1" x14ac:dyDescent="0.25">
      <c r="A19" s="5" t="s">
        <v>696</v>
      </c>
      <c r="B19" s="5" t="s">
        <v>1244</v>
      </c>
      <c r="C19" s="4"/>
      <c r="D19" s="14" t="s">
        <v>202</v>
      </c>
      <c r="E19" s="11">
        <f t="shared" si="0"/>
        <v>255.20000000000002</v>
      </c>
      <c r="F19" s="11">
        <f t="shared" si="1"/>
        <v>510.40000000000003</v>
      </c>
      <c r="G19" s="11">
        <f t="shared" si="2"/>
        <v>464</v>
      </c>
    </row>
    <row r="20" spans="1:7" ht="14.1" customHeight="1" x14ac:dyDescent="0.25">
      <c r="A20" s="5" t="s">
        <v>697</v>
      </c>
      <c r="B20" s="5" t="s">
        <v>1226</v>
      </c>
      <c r="C20" s="4"/>
      <c r="D20" s="14" t="s">
        <v>126</v>
      </c>
      <c r="E20" s="11">
        <f t="shared" si="0"/>
        <v>162.80000000000001</v>
      </c>
      <c r="F20" s="11">
        <f t="shared" si="1"/>
        <v>325.60000000000002</v>
      </c>
      <c r="G20" s="11">
        <f t="shared" si="2"/>
        <v>296</v>
      </c>
    </row>
    <row r="21" spans="1:7" ht="20.85" customHeight="1" x14ac:dyDescent="0.25">
      <c r="A21" s="5" t="s">
        <v>698</v>
      </c>
      <c r="B21" s="5" t="s">
        <v>1324</v>
      </c>
      <c r="C21" s="4"/>
      <c r="D21" s="14" t="s">
        <v>661</v>
      </c>
      <c r="E21" s="11">
        <f t="shared" si="0"/>
        <v>70.400000000000006</v>
      </c>
      <c r="F21" s="11">
        <f t="shared" si="1"/>
        <v>140.80000000000001</v>
      </c>
      <c r="G21" s="11">
        <f t="shared" si="2"/>
        <v>128</v>
      </c>
    </row>
    <row r="22" spans="1:7" ht="20.85" customHeight="1" x14ac:dyDescent="0.25">
      <c r="A22" s="5" t="s">
        <v>699</v>
      </c>
      <c r="B22" s="3" t="s">
        <v>1259</v>
      </c>
      <c r="C22" s="4"/>
      <c r="D22" s="14" t="s">
        <v>609</v>
      </c>
      <c r="E22" s="11">
        <f t="shared" si="0"/>
        <v>1042.8000000000002</v>
      </c>
      <c r="F22" s="11">
        <f t="shared" si="1"/>
        <v>2085.6000000000004</v>
      </c>
      <c r="G22" s="11">
        <f t="shared" si="2"/>
        <v>1896.0000000000002</v>
      </c>
    </row>
    <row r="23" spans="1:7" ht="14.1" customHeight="1" x14ac:dyDescent="0.25">
      <c r="A23" s="5" t="s">
        <v>700</v>
      </c>
      <c r="B23" s="5" t="s">
        <v>1246</v>
      </c>
      <c r="C23" s="4"/>
      <c r="D23" s="14" t="s">
        <v>326</v>
      </c>
      <c r="E23" s="11">
        <f t="shared" si="0"/>
        <v>416.90000000000003</v>
      </c>
      <c r="F23" s="11">
        <f t="shared" si="1"/>
        <v>833.80000000000007</v>
      </c>
      <c r="G23" s="11">
        <f t="shared" si="2"/>
        <v>758</v>
      </c>
    </row>
    <row r="24" spans="1:7" ht="14.1" customHeight="1" x14ac:dyDescent="0.25">
      <c r="A24" s="5" t="s">
        <v>701</v>
      </c>
      <c r="B24" s="5" t="s">
        <v>1244</v>
      </c>
      <c r="C24" s="4"/>
      <c r="D24" s="14" t="s">
        <v>251</v>
      </c>
      <c r="E24" s="11">
        <f t="shared" si="0"/>
        <v>370.70000000000005</v>
      </c>
      <c r="F24" s="11">
        <f t="shared" si="1"/>
        <v>741.40000000000009</v>
      </c>
      <c r="G24" s="11">
        <f t="shared" si="2"/>
        <v>674</v>
      </c>
    </row>
    <row r="25" spans="1:7" ht="14.1" customHeight="1" x14ac:dyDescent="0.25">
      <c r="A25" s="5" t="s">
        <v>702</v>
      </c>
      <c r="B25" s="5" t="s">
        <v>1226</v>
      </c>
      <c r="C25" s="4"/>
      <c r="D25" s="14" t="s">
        <v>41</v>
      </c>
      <c r="E25" s="11">
        <f t="shared" si="0"/>
        <v>313.5</v>
      </c>
      <c r="F25" s="11">
        <f t="shared" si="1"/>
        <v>627</v>
      </c>
      <c r="G25" s="11">
        <f t="shared" si="2"/>
        <v>570</v>
      </c>
    </row>
    <row r="26" spans="1:7" ht="14.1" customHeight="1" x14ac:dyDescent="0.25">
      <c r="A26" s="5" t="s">
        <v>703</v>
      </c>
      <c r="B26" s="5" t="s">
        <v>1311</v>
      </c>
      <c r="C26" s="4"/>
      <c r="D26" s="14" t="s">
        <v>35</v>
      </c>
      <c r="E26" s="11">
        <f t="shared" si="0"/>
        <v>220.00000000000003</v>
      </c>
      <c r="F26" s="11">
        <f t="shared" si="1"/>
        <v>440.00000000000006</v>
      </c>
      <c r="G26" s="11">
        <f t="shared" si="2"/>
        <v>400</v>
      </c>
    </row>
    <row r="27" spans="1:7" ht="14.1" customHeight="1" x14ac:dyDescent="0.25">
      <c r="A27" s="5" t="s">
        <v>704</v>
      </c>
      <c r="B27" s="5" t="s">
        <v>1381</v>
      </c>
      <c r="C27" s="4"/>
      <c r="D27" s="14" t="s">
        <v>79</v>
      </c>
      <c r="E27" s="11">
        <f t="shared" si="0"/>
        <v>196.9</v>
      </c>
      <c r="F27" s="11">
        <f t="shared" si="1"/>
        <v>393.8</v>
      </c>
      <c r="G27" s="11">
        <f t="shared" si="2"/>
        <v>358</v>
      </c>
    </row>
    <row r="28" spans="1:7" ht="14.1" customHeight="1" x14ac:dyDescent="0.25">
      <c r="A28" s="5" t="s">
        <v>705</v>
      </c>
      <c r="B28" s="5" t="s">
        <v>1473</v>
      </c>
      <c r="C28" s="5" t="s">
        <v>706</v>
      </c>
      <c r="D28" s="14" t="s">
        <v>57</v>
      </c>
      <c r="E28" s="11">
        <f t="shared" si="0"/>
        <v>35.200000000000003</v>
      </c>
      <c r="F28" s="11">
        <f t="shared" si="1"/>
        <v>70.400000000000006</v>
      </c>
      <c r="G28" s="11">
        <f t="shared" si="2"/>
        <v>64</v>
      </c>
    </row>
    <row r="29" spans="1:7" ht="14.1" customHeight="1" x14ac:dyDescent="0.25">
      <c r="A29" s="5" t="s">
        <v>707</v>
      </c>
      <c r="B29" s="5" t="s">
        <v>1474</v>
      </c>
      <c r="C29" s="5" t="s">
        <v>32</v>
      </c>
      <c r="D29" s="14" t="s">
        <v>33</v>
      </c>
      <c r="E29" s="11">
        <f t="shared" si="0"/>
        <v>29.700000000000003</v>
      </c>
      <c r="F29" s="11">
        <f t="shared" si="1"/>
        <v>59.400000000000006</v>
      </c>
      <c r="G29" s="11">
        <f t="shared" si="2"/>
        <v>54</v>
      </c>
    </row>
    <row r="30" spans="1:7" ht="14.1" customHeight="1" x14ac:dyDescent="0.25">
      <c r="A30" s="5" t="s">
        <v>708</v>
      </c>
      <c r="B30" s="5" t="s">
        <v>1427</v>
      </c>
      <c r="C30" s="4"/>
      <c r="D30" s="14" t="s">
        <v>79</v>
      </c>
      <c r="E30" s="11">
        <f t="shared" si="0"/>
        <v>196.9</v>
      </c>
      <c r="F30" s="11">
        <f t="shared" si="1"/>
        <v>393.8</v>
      </c>
      <c r="G30" s="11">
        <f t="shared" si="2"/>
        <v>358</v>
      </c>
    </row>
    <row r="31" spans="1:7" ht="20.85" customHeight="1" x14ac:dyDescent="0.25">
      <c r="A31" s="5" t="s">
        <v>709</v>
      </c>
      <c r="B31" s="5" t="s">
        <v>1426</v>
      </c>
      <c r="C31" s="4"/>
      <c r="D31" s="14" t="s">
        <v>37</v>
      </c>
      <c r="E31" s="11">
        <f t="shared" si="0"/>
        <v>150.70000000000002</v>
      </c>
      <c r="F31" s="11">
        <f t="shared" si="1"/>
        <v>301.40000000000003</v>
      </c>
      <c r="G31" s="11">
        <f t="shared" si="2"/>
        <v>274</v>
      </c>
    </row>
    <row r="32" spans="1:7" ht="20.85" customHeight="1" x14ac:dyDescent="0.25">
      <c r="A32" s="5" t="s">
        <v>710</v>
      </c>
      <c r="B32" s="3" t="s">
        <v>1259</v>
      </c>
      <c r="C32" s="4"/>
      <c r="D32" s="14">
        <v>1369</v>
      </c>
      <c r="E32" s="11">
        <f t="shared" si="0"/>
        <v>1505.9</v>
      </c>
      <c r="F32" s="11">
        <f t="shared" si="1"/>
        <v>3011.8</v>
      </c>
      <c r="G32" s="11">
        <f t="shared" si="2"/>
        <v>2738</v>
      </c>
    </row>
    <row r="33" spans="1:7" ht="14.1" customHeight="1" x14ac:dyDescent="0.25">
      <c r="A33" s="5" t="s">
        <v>711</v>
      </c>
      <c r="B33" s="5" t="s">
        <v>1246</v>
      </c>
      <c r="C33" s="4"/>
      <c r="D33" s="14" t="s">
        <v>316</v>
      </c>
      <c r="E33" s="11">
        <f t="shared" si="0"/>
        <v>649</v>
      </c>
      <c r="F33" s="11">
        <f t="shared" si="1"/>
        <v>1298</v>
      </c>
      <c r="G33" s="11">
        <f t="shared" si="2"/>
        <v>1180</v>
      </c>
    </row>
    <row r="34" spans="1:7" ht="15.75" customHeight="1" x14ac:dyDescent="0.25">
      <c r="A34" s="5" t="s">
        <v>712</v>
      </c>
      <c r="B34" s="5" t="s">
        <v>1244</v>
      </c>
      <c r="C34" s="4"/>
      <c r="D34" s="14" t="s">
        <v>621</v>
      </c>
      <c r="E34" s="11">
        <f t="shared" si="0"/>
        <v>613.80000000000007</v>
      </c>
      <c r="F34" s="11">
        <f t="shared" si="1"/>
        <v>1227.6000000000001</v>
      </c>
      <c r="G34" s="11">
        <f t="shared" si="2"/>
        <v>1116</v>
      </c>
    </row>
    <row r="35" spans="1:7" ht="22.9" customHeight="1" x14ac:dyDescent="0.25">
      <c r="A35" s="3" t="s">
        <v>713</v>
      </c>
      <c r="B35" s="3" t="s">
        <v>1226</v>
      </c>
      <c r="C35" s="4"/>
      <c r="D35" s="9" t="s">
        <v>714</v>
      </c>
      <c r="E35" s="11">
        <f t="shared" si="0"/>
        <v>429.00000000000006</v>
      </c>
      <c r="F35" s="11">
        <f t="shared" si="1"/>
        <v>858.00000000000011</v>
      </c>
      <c r="G35" s="11">
        <f t="shared" si="2"/>
        <v>780</v>
      </c>
    </row>
    <row r="36" spans="1:7" ht="20.85" customHeight="1" x14ac:dyDescent="0.25">
      <c r="A36" s="5" t="s">
        <v>715</v>
      </c>
      <c r="B36" s="3" t="s">
        <v>1259</v>
      </c>
      <c r="C36" s="4"/>
      <c r="D36" s="14" t="s">
        <v>406</v>
      </c>
      <c r="E36" s="11">
        <f t="shared" si="0"/>
        <v>904.2</v>
      </c>
      <c r="F36" s="11">
        <f t="shared" si="1"/>
        <v>1808.4</v>
      </c>
      <c r="G36" s="11">
        <f t="shared" si="2"/>
        <v>1644</v>
      </c>
    </row>
    <row r="37" spans="1:7" ht="14.1" customHeight="1" x14ac:dyDescent="0.25">
      <c r="A37" s="5" t="s">
        <v>716</v>
      </c>
      <c r="B37" s="5" t="s">
        <v>1246</v>
      </c>
      <c r="C37" s="4"/>
      <c r="D37" s="14" t="s">
        <v>164</v>
      </c>
      <c r="E37" s="11">
        <f t="shared" si="0"/>
        <v>359.70000000000005</v>
      </c>
      <c r="F37" s="11">
        <f t="shared" si="1"/>
        <v>719.40000000000009</v>
      </c>
      <c r="G37" s="11">
        <f t="shared" si="2"/>
        <v>654</v>
      </c>
    </row>
    <row r="38" spans="1:7" ht="20.85" customHeight="1" x14ac:dyDescent="0.25">
      <c r="A38" s="5" t="s">
        <v>717</v>
      </c>
      <c r="B38" s="5" t="s">
        <v>1226</v>
      </c>
      <c r="C38" s="4"/>
      <c r="D38" s="14" t="s">
        <v>100</v>
      </c>
      <c r="E38" s="11">
        <f t="shared" si="0"/>
        <v>272.8</v>
      </c>
      <c r="F38" s="11">
        <f t="shared" si="1"/>
        <v>545.6</v>
      </c>
      <c r="G38" s="11">
        <f t="shared" si="2"/>
        <v>496</v>
      </c>
    </row>
    <row r="39" spans="1:7" ht="20.85" customHeight="1" x14ac:dyDescent="0.25">
      <c r="A39" s="5" t="s">
        <v>718</v>
      </c>
      <c r="B39" s="3" t="s">
        <v>1259</v>
      </c>
      <c r="C39" s="4"/>
      <c r="D39" s="14" t="s">
        <v>234</v>
      </c>
      <c r="E39" s="11">
        <f t="shared" si="0"/>
        <v>810.7</v>
      </c>
      <c r="F39" s="11">
        <f t="shared" si="1"/>
        <v>1621.4</v>
      </c>
      <c r="G39" s="11">
        <f t="shared" si="2"/>
        <v>1474</v>
      </c>
    </row>
    <row r="40" spans="1:7" ht="14.1" customHeight="1" x14ac:dyDescent="0.25">
      <c r="A40" s="5" t="s">
        <v>719</v>
      </c>
      <c r="B40" s="5" t="s">
        <v>1246</v>
      </c>
      <c r="C40" s="4"/>
      <c r="D40" s="14" t="s">
        <v>4</v>
      </c>
      <c r="E40" s="11">
        <f t="shared" si="0"/>
        <v>347.6</v>
      </c>
      <c r="F40" s="11">
        <f t="shared" si="1"/>
        <v>695.2</v>
      </c>
      <c r="G40" s="11">
        <f t="shared" si="2"/>
        <v>632</v>
      </c>
    </row>
    <row r="41" spans="1:7" ht="14.1" customHeight="1" x14ac:dyDescent="0.25">
      <c r="A41" s="5" t="s">
        <v>720</v>
      </c>
      <c r="B41" s="5" t="s">
        <v>1244</v>
      </c>
      <c r="C41" s="4"/>
      <c r="D41" s="14" t="s">
        <v>198</v>
      </c>
      <c r="E41" s="11">
        <f t="shared" si="0"/>
        <v>319</v>
      </c>
      <c r="F41" s="11">
        <f t="shared" si="1"/>
        <v>638</v>
      </c>
      <c r="G41" s="11">
        <f t="shared" si="2"/>
        <v>580</v>
      </c>
    </row>
    <row r="42" spans="1:7" ht="14.1" customHeight="1" x14ac:dyDescent="0.25">
      <c r="A42" s="5" t="s">
        <v>721</v>
      </c>
      <c r="B42" s="5" t="s">
        <v>1475</v>
      </c>
      <c r="C42" s="4"/>
      <c r="D42" s="14" t="s">
        <v>140</v>
      </c>
      <c r="E42" s="11">
        <f t="shared" si="0"/>
        <v>382.8</v>
      </c>
      <c r="F42" s="11">
        <f t="shared" si="1"/>
        <v>765.6</v>
      </c>
      <c r="G42" s="11">
        <f t="shared" si="2"/>
        <v>696</v>
      </c>
    </row>
    <row r="43" spans="1:7" ht="14.1" customHeight="1" x14ac:dyDescent="0.25">
      <c r="A43" s="5" t="s">
        <v>722</v>
      </c>
      <c r="B43" s="5" t="s">
        <v>1226</v>
      </c>
      <c r="C43" s="4"/>
      <c r="D43" s="14" t="s">
        <v>103</v>
      </c>
      <c r="E43" s="11">
        <f t="shared" si="0"/>
        <v>232.10000000000002</v>
      </c>
      <c r="F43" s="11">
        <f t="shared" si="1"/>
        <v>464.20000000000005</v>
      </c>
      <c r="G43" s="11">
        <f t="shared" si="2"/>
        <v>422</v>
      </c>
    </row>
    <row r="44" spans="1:7" ht="14.1" customHeight="1" x14ac:dyDescent="0.25">
      <c r="A44" s="5" t="s">
        <v>723</v>
      </c>
      <c r="B44" s="5" t="s">
        <v>1311</v>
      </c>
      <c r="C44" s="4"/>
      <c r="D44" s="14" t="s">
        <v>12</v>
      </c>
      <c r="E44" s="11">
        <f t="shared" si="0"/>
        <v>203.50000000000003</v>
      </c>
      <c r="F44" s="11">
        <f t="shared" si="1"/>
        <v>407.00000000000006</v>
      </c>
      <c r="G44" s="11">
        <f t="shared" si="2"/>
        <v>370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22" workbookViewId="0">
      <selection activeCell="G1" sqref="G1"/>
    </sheetView>
  </sheetViews>
  <sheetFormatPr defaultRowHeight="15" x14ac:dyDescent="0.25"/>
  <cols>
    <col min="1" max="1" width="11.28515625" customWidth="1"/>
    <col min="2" max="2" width="46.42578125" customWidth="1"/>
    <col min="3" max="3" width="12.140625" customWidth="1"/>
    <col min="4" max="4" width="21" style="10" hidden="1" customWidth="1"/>
    <col min="5" max="5" width="0" style="10" hidden="1" customWidth="1"/>
    <col min="6" max="6" width="10.140625" style="10" hidden="1" customWidth="1"/>
    <col min="7" max="7" width="10.42578125" customWidth="1"/>
  </cols>
  <sheetData>
    <row r="1" spans="1:7" ht="28.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6" t="s">
        <v>1213</v>
      </c>
      <c r="G1" s="18" t="s">
        <v>1213</v>
      </c>
    </row>
    <row r="2" spans="1:7" ht="14.1" customHeight="1" x14ac:dyDescent="0.25">
      <c r="A2" s="5" t="s">
        <v>724</v>
      </c>
      <c r="B2" s="5" t="s">
        <v>1381</v>
      </c>
      <c r="C2" s="4"/>
      <c r="D2" s="14" t="s">
        <v>435</v>
      </c>
      <c r="E2" s="11">
        <f>D2*1.1</f>
        <v>191.4</v>
      </c>
      <c r="F2" s="11">
        <f>E2*2</f>
        <v>382.8</v>
      </c>
      <c r="G2" s="11">
        <f>F2/1.1</f>
        <v>348</v>
      </c>
    </row>
    <row r="3" spans="1:7" ht="14.1" customHeight="1" x14ac:dyDescent="0.25">
      <c r="A3" s="5" t="s">
        <v>725</v>
      </c>
      <c r="B3" s="5" t="s">
        <v>1470</v>
      </c>
      <c r="C3" s="5" t="s">
        <v>651</v>
      </c>
      <c r="D3" s="14" t="s">
        <v>77</v>
      </c>
      <c r="E3" s="11">
        <f t="shared" ref="E3:E44" si="0">D3*1.1</f>
        <v>40.700000000000003</v>
      </c>
      <c r="F3" s="11">
        <f t="shared" ref="F3:F44" si="1">E3*2</f>
        <v>81.400000000000006</v>
      </c>
      <c r="G3" s="11">
        <f t="shared" ref="G3:G44" si="2">F3/1.1</f>
        <v>74</v>
      </c>
    </row>
    <row r="4" spans="1:7" ht="14.1" customHeight="1" x14ac:dyDescent="0.25">
      <c r="A4" s="5" t="s">
        <v>726</v>
      </c>
      <c r="B4" s="5" t="s">
        <v>1469</v>
      </c>
      <c r="C4" s="5" t="s">
        <v>469</v>
      </c>
      <c r="D4" s="14" t="s">
        <v>33</v>
      </c>
      <c r="E4" s="11">
        <f t="shared" si="0"/>
        <v>29.700000000000003</v>
      </c>
      <c r="F4" s="11">
        <f t="shared" si="1"/>
        <v>59.400000000000006</v>
      </c>
      <c r="G4" s="11">
        <f t="shared" si="2"/>
        <v>54</v>
      </c>
    </row>
    <row r="5" spans="1:7" ht="14.1" customHeight="1" x14ac:dyDescent="0.25">
      <c r="A5" s="5" t="s">
        <v>727</v>
      </c>
      <c r="B5" s="5" t="s">
        <v>1431</v>
      </c>
      <c r="C5" s="4"/>
      <c r="D5" s="14" t="s">
        <v>79</v>
      </c>
      <c r="E5" s="11">
        <f t="shared" si="0"/>
        <v>196.9</v>
      </c>
      <c r="F5" s="11">
        <f t="shared" si="1"/>
        <v>393.8</v>
      </c>
      <c r="G5" s="11">
        <f t="shared" si="2"/>
        <v>358</v>
      </c>
    </row>
    <row r="6" spans="1:7" ht="20.85" customHeight="1" x14ac:dyDescent="0.25">
      <c r="A6" s="5" t="s">
        <v>728</v>
      </c>
      <c r="B6" s="5" t="s">
        <v>1430</v>
      </c>
      <c r="C6" s="4"/>
      <c r="D6" s="14" t="s">
        <v>37</v>
      </c>
      <c r="E6" s="11">
        <f t="shared" si="0"/>
        <v>150.70000000000002</v>
      </c>
      <c r="F6" s="11">
        <f t="shared" si="1"/>
        <v>301.40000000000003</v>
      </c>
      <c r="G6" s="11">
        <f t="shared" si="2"/>
        <v>274</v>
      </c>
    </row>
    <row r="7" spans="1:7" ht="20.85" customHeight="1" x14ac:dyDescent="0.25">
      <c r="A7" s="5" t="s">
        <v>729</v>
      </c>
      <c r="B7" s="3" t="s">
        <v>1259</v>
      </c>
      <c r="C7" s="4"/>
      <c r="D7" s="14" t="s">
        <v>427</v>
      </c>
      <c r="E7" s="11">
        <f t="shared" si="0"/>
        <v>480.70000000000005</v>
      </c>
      <c r="F7" s="11">
        <f t="shared" si="1"/>
        <v>961.40000000000009</v>
      </c>
      <c r="G7" s="11">
        <f t="shared" si="2"/>
        <v>874</v>
      </c>
    </row>
    <row r="8" spans="1:7" ht="14.1" customHeight="1" x14ac:dyDescent="0.25">
      <c r="A8" s="5" t="s">
        <v>730</v>
      </c>
      <c r="B8" s="5" t="s">
        <v>1246</v>
      </c>
      <c r="C8" s="4"/>
      <c r="D8" s="14" t="s">
        <v>435</v>
      </c>
      <c r="E8" s="11">
        <f t="shared" si="0"/>
        <v>191.4</v>
      </c>
      <c r="F8" s="11">
        <f t="shared" si="1"/>
        <v>382.8</v>
      </c>
      <c r="G8" s="11">
        <f t="shared" si="2"/>
        <v>348</v>
      </c>
    </row>
    <row r="9" spans="1:7" ht="14.1" customHeight="1" x14ac:dyDescent="0.25">
      <c r="A9" s="5" t="s">
        <v>731</v>
      </c>
      <c r="B9" s="5" t="s">
        <v>1244</v>
      </c>
      <c r="C9" s="4"/>
      <c r="D9" s="14" t="s">
        <v>14</v>
      </c>
      <c r="E9" s="11">
        <f t="shared" si="0"/>
        <v>168.3</v>
      </c>
      <c r="F9" s="11">
        <f t="shared" si="1"/>
        <v>336.6</v>
      </c>
      <c r="G9" s="11">
        <f t="shared" si="2"/>
        <v>306</v>
      </c>
    </row>
    <row r="10" spans="1:7" ht="20.85" customHeight="1" x14ac:dyDescent="0.25">
      <c r="A10" s="5" t="s">
        <v>732</v>
      </c>
      <c r="B10" s="5" t="s">
        <v>1226</v>
      </c>
      <c r="C10" s="4"/>
      <c r="D10" s="14" t="s">
        <v>176</v>
      </c>
      <c r="E10" s="11">
        <f t="shared" si="0"/>
        <v>145.20000000000002</v>
      </c>
      <c r="F10" s="11">
        <f t="shared" si="1"/>
        <v>290.40000000000003</v>
      </c>
      <c r="G10" s="11">
        <f t="shared" si="2"/>
        <v>264</v>
      </c>
    </row>
    <row r="11" spans="1:7" ht="20.85" customHeight="1" x14ac:dyDescent="0.25">
      <c r="A11" s="5" t="s">
        <v>733</v>
      </c>
      <c r="B11" s="3" t="s">
        <v>1259</v>
      </c>
      <c r="C11" s="4"/>
      <c r="D11" s="14" t="s">
        <v>592</v>
      </c>
      <c r="E11" s="11">
        <f t="shared" si="0"/>
        <v>684.2</v>
      </c>
      <c r="F11" s="11">
        <f t="shared" si="1"/>
        <v>1368.4</v>
      </c>
      <c r="G11" s="11">
        <f t="shared" si="2"/>
        <v>1244</v>
      </c>
    </row>
    <row r="12" spans="1:7" ht="14.1" customHeight="1" x14ac:dyDescent="0.25">
      <c r="A12" s="5" t="s">
        <v>734</v>
      </c>
      <c r="B12" s="5" t="s">
        <v>1246</v>
      </c>
      <c r="C12" s="4"/>
      <c r="D12" s="14" t="s">
        <v>45</v>
      </c>
      <c r="E12" s="11">
        <f t="shared" si="0"/>
        <v>278.3</v>
      </c>
      <c r="F12" s="11">
        <f t="shared" si="1"/>
        <v>556.6</v>
      </c>
      <c r="G12" s="11">
        <f t="shared" si="2"/>
        <v>506</v>
      </c>
    </row>
    <row r="13" spans="1:7" ht="14.1" customHeight="1" x14ac:dyDescent="0.25">
      <c r="A13" s="5" t="s">
        <v>735</v>
      </c>
      <c r="B13" s="5" t="s">
        <v>1244</v>
      </c>
      <c r="C13" s="4"/>
      <c r="D13" s="14" t="s">
        <v>103</v>
      </c>
      <c r="E13" s="11">
        <f t="shared" si="0"/>
        <v>232.10000000000002</v>
      </c>
      <c r="F13" s="11">
        <f t="shared" si="1"/>
        <v>464.20000000000005</v>
      </c>
      <c r="G13" s="11">
        <f t="shared" si="2"/>
        <v>422</v>
      </c>
    </row>
    <row r="14" spans="1:7" ht="20.85" customHeight="1" x14ac:dyDescent="0.25">
      <c r="A14" s="5" t="s">
        <v>736</v>
      </c>
      <c r="B14" s="5" t="s">
        <v>1226</v>
      </c>
      <c r="C14" s="4"/>
      <c r="D14" s="14" t="s">
        <v>12</v>
      </c>
      <c r="E14" s="11">
        <f t="shared" si="0"/>
        <v>203.50000000000003</v>
      </c>
      <c r="F14" s="11">
        <f t="shared" si="1"/>
        <v>407.00000000000006</v>
      </c>
      <c r="G14" s="11">
        <f t="shared" si="2"/>
        <v>370</v>
      </c>
    </row>
    <row r="15" spans="1:7" ht="20.85" customHeight="1" x14ac:dyDescent="0.25">
      <c r="A15" s="5" t="s">
        <v>737</v>
      </c>
      <c r="B15" s="3" t="s">
        <v>1259</v>
      </c>
      <c r="C15" s="4"/>
      <c r="D15" s="14" t="s">
        <v>214</v>
      </c>
      <c r="E15" s="11">
        <f t="shared" si="0"/>
        <v>498.30000000000007</v>
      </c>
      <c r="F15" s="11">
        <f t="shared" si="1"/>
        <v>996.60000000000014</v>
      </c>
      <c r="G15" s="11">
        <f t="shared" si="2"/>
        <v>906</v>
      </c>
    </row>
    <row r="16" spans="1:7" ht="14.1" customHeight="1" x14ac:dyDescent="0.25">
      <c r="A16" s="5" t="s">
        <v>738</v>
      </c>
      <c r="B16" s="5" t="s">
        <v>1246</v>
      </c>
      <c r="C16" s="4"/>
      <c r="D16" s="14" t="s">
        <v>103</v>
      </c>
      <c r="E16" s="11">
        <f t="shared" si="0"/>
        <v>232.10000000000002</v>
      </c>
      <c r="F16" s="11">
        <f t="shared" si="1"/>
        <v>464.20000000000005</v>
      </c>
      <c r="G16" s="11">
        <f t="shared" si="2"/>
        <v>422</v>
      </c>
    </row>
    <row r="17" spans="1:7" ht="20.85" customHeight="1" x14ac:dyDescent="0.25">
      <c r="A17" s="5" t="s">
        <v>739</v>
      </c>
      <c r="B17" s="5" t="s">
        <v>1226</v>
      </c>
      <c r="C17" s="4"/>
      <c r="D17" s="14" t="s">
        <v>290</v>
      </c>
      <c r="E17" s="11">
        <f t="shared" si="0"/>
        <v>134.20000000000002</v>
      </c>
      <c r="F17" s="11">
        <f t="shared" si="1"/>
        <v>268.40000000000003</v>
      </c>
      <c r="G17" s="11">
        <f t="shared" si="2"/>
        <v>244</v>
      </c>
    </row>
    <row r="18" spans="1:7" ht="20.85" customHeight="1" x14ac:dyDescent="0.25">
      <c r="A18" s="5" t="s">
        <v>740</v>
      </c>
      <c r="B18" s="3" t="s">
        <v>1259</v>
      </c>
      <c r="C18" s="4"/>
      <c r="D18" s="14" t="s">
        <v>295</v>
      </c>
      <c r="E18" s="11">
        <f t="shared" si="0"/>
        <v>556.6</v>
      </c>
      <c r="F18" s="11">
        <f t="shared" si="1"/>
        <v>1113.2</v>
      </c>
      <c r="G18" s="11">
        <f t="shared" si="2"/>
        <v>1012</v>
      </c>
    </row>
    <row r="19" spans="1:7" ht="14.1" customHeight="1" x14ac:dyDescent="0.25">
      <c r="A19" s="5" t="s">
        <v>741</v>
      </c>
      <c r="B19" s="5" t="s">
        <v>1246</v>
      </c>
      <c r="C19" s="4"/>
      <c r="D19" s="14" t="s">
        <v>202</v>
      </c>
      <c r="E19" s="11">
        <f t="shared" si="0"/>
        <v>255.20000000000002</v>
      </c>
      <c r="F19" s="11">
        <f t="shared" si="1"/>
        <v>510.40000000000003</v>
      </c>
      <c r="G19" s="11">
        <f t="shared" si="2"/>
        <v>464</v>
      </c>
    </row>
    <row r="20" spans="1:7" ht="14.1" customHeight="1" x14ac:dyDescent="0.25">
      <c r="A20" s="5" t="s">
        <v>742</v>
      </c>
      <c r="B20" s="5" t="s">
        <v>1371</v>
      </c>
      <c r="C20" s="4"/>
      <c r="D20" s="14" t="s">
        <v>202</v>
      </c>
      <c r="E20" s="11">
        <f t="shared" si="0"/>
        <v>255.20000000000002</v>
      </c>
      <c r="F20" s="11">
        <f t="shared" si="1"/>
        <v>510.40000000000003</v>
      </c>
      <c r="G20" s="11">
        <f t="shared" si="2"/>
        <v>464</v>
      </c>
    </row>
    <row r="21" spans="1:7" ht="14.1" customHeight="1" x14ac:dyDescent="0.25">
      <c r="A21" s="5" t="s">
        <v>743</v>
      </c>
      <c r="B21" s="5" t="s">
        <v>1244</v>
      </c>
      <c r="C21" s="4"/>
      <c r="D21" s="14" t="s">
        <v>107</v>
      </c>
      <c r="E21" s="11">
        <f t="shared" si="0"/>
        <v>209.00000000000003</v>
      </c>
      <c r="F21" s="11">
        <f t="shared" si="1"/>
        <v>418.00000000000006</v>
      </c>
      <c r="G21" s="11">
        <f t="shared" si="2"/>
        <v>380</v>
      </c>
    </row>
    <row r="22" spans="1:7" ht="14.1" customHeight="1" x14ac:dyDescent="0.25">
      <c r="A22" s="5" t="s">
        <v>744</v>
      </c>
      <c r="B22" s="5" t="s">
        <v>1370</v>
      </c>
      <c r="C22" s="4"/>
      <c r="D22" s="14" t="s">
        <v>107</v>
      </c>
      <c r="E22" s="11">
        <f t="shared" si="0"/>
        <v>209.00000000000003</v>
      </c>
      <c r="F22" s="11">
        <f t="shared" si="1"/>
        <v>418.00000000000006</v>
      </c>
      <c r="G22" s="11">
        <f t="shared" si="2"/>
        <v>380</v>
      </c>
    </row>
    <row r="23" spans="1:7" ht="14.1" customHeight="1" x14ac:dyDescent="0.25">
      <c r="A23" s="5" t="s">
        <v>745</v>
      </c>
      <c r="B23" s="5" t="s">
        <v>1226</v>
      </c>
      <c r="C23" s="4"/>
      <c r="D23" s="14" t="s">
        <v>37</v>
      </c>
      <c r="E23" s="11">
        <f t="shared" si="0"/>
        <v>150.70000000000002</v>
      </c>
      <c r="F23" s="11">
        <f t="shared" si="1"/>
        <v>301.40000000000003</v>
      </c>
      <c r="G23" s="11">
        <f t="shared" si="2"/>
        <v>274</v>
      </c>
    </row>
    <row r="24" spans="1:7" ht="14.1" customHeight="1" x14ac:dyDescent="0.25">
      <c r="A24" s="5" t="s">
        <v>746</v>
      </c>
      <c r="B24" s="5" t="s">
        <v>1238</v>
      </c>
      <c r="C24" s="4"/>
      <c r="D24" s="14" t="s">
        <v>37</v>
      </c>
      <c r="E24" s="11">
        <f t="shared" si="0"/>
        <v>150.70000000000002</v>
      </c>
      <c r="F24" s="11">
        <f t="shared" si="1"/>
        <v>301.40000000000003</v>
      </c>
      <c r="G24" s="11">
        <f t="shared" si="2"/>
        <v>274</v>
      </c>
    </row>
    <row r="25" spans="1:7" ht="14.1" customHeight="1" x14ac:dyDescent="0.25">
      <c r="A25" s="5" t="s">
        <v>747</v>
      </c>
      <c r="B25" s="5" t="s">
        <v>1311</v>
      </c>
      <c r="C25" s="4"/>
      <c r="D25" s="14" t="s">
        <v>63</v>
      </c>
      <c r="E25" s="11">
        <f t="shared" si="0"/>
        <v>104.50000000000001</v>
      </c>
      <c r="F25" s="11">
        <f t="shared" si="1"/>
        <v>209.00000000000003</v>
      </c>
      <c r="G25" s="11">
        <f t="shared" si="2"/>
        <v>190</v>
      </c>
    </row>
    <row r="26" spans="1:7" ht="14.1" customHeight="1" x14ac:dyDescent="0.25">
      <c r="A26" s="5" t="s">
        <v>748</v>
      </c>
      <c r="B26" s="5" t="s">
        <v>1381</v>
      </c>
      <c r="C26" s="4"/>
      <c r="D26" s="14" t="s">
        <v>503</v>
      </c>
      <c r="E26" s="11">
        <f t="shared" si="0"/>
        <v>93.500000000000014</v>
      </c>
      <c r="F26" s="11">
        <f t="shared" si="1"/>
        <v>187.00000000000003</v>
      </c>
      <c r="G26" s="11">
        <f t="shared" si="2"/>
        <v>170</v>
      </c>
    </row>
    <row r="27" spans="1:7" ht="14.1" customHeight="1" x14ac:dyDescent="0.25">
      <c r="A27" s="5" t="s">
        <v>749</v>
      </c>
      <c r="B27" s="5" t="s">
        <v>1468</v>
      </c>
      <c r="C27" s="5" t="s">
        <v>750</v>
      </c>
      <c r="D27" s="14" t="s">
        <v>57</v>
      </c>
      <c r="E27" s="11">
        <f t="shared" si="0"/>
        <v>35.200000000000003</v>
      </c>
      <c r="F27" s="11">
        <f t="shared" si="1"/>
        <v>70.400000000000006</v>
      </c>
      <c r="G27" s="11">
        <f t="shared" si="2"/>
        <v>64</v>
      </c>
    </row>
    <row r="28" spans="1:7" ht="14.1" customHeight="1" x14ac:dyDescent="0.25">
      <c r="A28" s="5" t="s">
        <v>751</v>
      </c>
      <c r="B28" s="5" t="s">
        <v>1467</v>
      </c>
      <c r="C28" s="5" t="s">
        <v>752</v>
      </c>
      <c r="D28" s="14" t="s">
        <v>60</v>
      </c>
      <c r="E28" s="11">
        <f t="shared" si="0"/>
        <v>24.200000000000003</v>
      </c>
      <c r="F28" s="11">
        <f t="shared" si="1"/>
        <v>48.400000000000006</v>
      </c>
      <c r="G28" s="11">
        <f t="shared" si="2"/>
        <v>44</v>
      </c>
    </row>
    <row r="29" spans="1:7" ht="14.1" customHeight="1" x14ac:dyDescent="0.25">
      <c r="A29" s="5" t="s">
        <v>753</v>
      </c>
      <c r="B29" s="5" t="s">
        <v>1429</v>
      </c>
      <c r="C29" s="4"/>
      <c r="D29" s="14" t="s">
        <v>27</v>
      </c>
      <c r="E29" s="11">
        <f t="shared" si="0"/>
        <v>173.8</v>
      </c>
      <c r="F29" s="11">
        <f t="shared" si="1"/>
        <v>347.6</v>
      </c>
      <c r="G29" s="11">
        <f t="shared" si="2"/>
        <v>316</v>
      </c>
    </row>
    <row r="30" spans="1:7" ht="20.85" customHeight="1" x14ac:dyDescent="0.25">
      <c r="A30" s="5" t="s">
        <v>754</v>
      </c>
      <c r="B30" s="5" t="s">
        <v>1428</v>
      </c>
      <c r="C30" s="4"/>
      <c r="D30" s="14" t="s">
        <v>63</v>
      </c>
      <c r="E30" s="11">
        <f t="shared" si="0"/>
        <v>104.50000000000001</v>
      </c>
      <c r="F30" s="11">
        <f t="shared" si="1"/>
        <v>209.00000000000003</v>
      </c>
      <c r="G30" s="11">
        <f t="shared" si="2"/>
        <v>190</v>
      </c>
    </row>
    <row r="31" spans="1:7" ht="20.85" customHeight="1" x14ac:dyDescent="0.25">
      <c r="A31" s="5" t="s">
        <v>755</v>
      </c>
      <c r="B31" s="3" t="s">
        <v>1259</v>
      </c>
      <c r="C31" s="4"/>
      <c r="D31" s="14" t="s">
        <v>96</v>
      </c>
      <c r="E31" s="11">
        <f t="shared" si="0"/>
        <v>620.40000000000009</v>
      </c>
      <c r="F31" s="11">
        <f t="shared" si="1"/>
        <v>1240.8000000000002</v>
      </c>
      <c r="G31" s="11">
        <f t="shared" si="2"/>
        <v>1128</v>
      </c>
    </row>
    <row r="32" spans="1:7" ht="14.1" customHeight="1" x14ac:dyDescent="0.25">
      <c r="A32" s="5" t="s">
        <v>756</v>
      </c>
      <c r="B32" s="5" t="s">
        <v>1246</v>
      </c>
      <c r="C32" s="4"/>
      <c r="D32" s="14" t="s">
        <v>100</v>
      </c>
      <c r="E32" s="11">
        <f t="shared" si="0"/>
        <v>272.8</v>
      </c>
      <c r="F32" s="11">
        <f t="shared" si="1"/>
        <v>545.6</v>
      </c>
      <c r="G32" s="11">
        <f t="shared" si="2"/>
        <v>496</v>
      </c>
    </row>
    <row r="33" spans="1:7" ht="14.1" customHeight="1" x14ac:dyDescent="0.25">
      <c r="A33" s="5" t="s">
        <v>757</v>
      </c>
      <c r="B33" s="5" t="s">
        <v>1367</v>
      </c>
      <c r="C33" s="4"/>
      <c r="D33" s="14" t="s">
        <v>71</v>
      </c>
      <c r="E33" s="11">
        <f t="shared" si="0"/>
        <v>306.90000000000003</v>
      </c>
      <c r="F33" s="11">
        <f t="shared" si="1"/>
        <v>613.80000000000007</v>
      </c>
      <c r="G33" s="11">
        <f t="shared" si="2"/>
        <v>558</v>
      </c>
    </row>
    <row r="34" spans="1:7" ht="15.75" customHeight="1" x14ac:dyDescent="0.25">
      <c r="A34" s="5" t="s">
        <v>758</v>
      </c>
      <c r="B34" s="5" t="s">
        <v>1244</v>
      </c>
      <c r="C34" s="4"/>
      <c r="D34" s="14" t="s">
        <v>103</v>
      </c>
      <c r="E34" s="11">
        <f t="shared" si="0"/>
        <v>232.10000000000002</v>
      </c>
      <c r="F34" s="11">
        <f t="shared" si="1"/>
        <v>464.20000000000005</v>
      </c>
      <c r="G34" s="11">
        <f t="shared" si="2"/>
        <v>422</v>
      </c>
    </row>
    <row r="35" spans="1:7" ht="15.75" customHeight="1" x14ac:dyDescent="0.25">
      <c r="A35" s="5" t="s">
        <v>759</v>
      </c>
      <c r="B35" s="5" t="s">
        <v>1368</v>
      </c>
      <c r="C35" s="4"/>
      <c r="D35" s="14" t="s">
        <v>43</v>
      </c>
      <c r="E35" s="11">
        <f t="shared" si="0"/>
        <v>267.3</v>
      </c>
      <c r="F35" s="11">
        <f t="shared" si="1"/>
        <v>534.6</v>
      </c>
      <c r="G35" s="11">
        <f t="shared" si="2"/>
        <v>486</v>
      </c>
    </row>
    <row r="36" spans="1:7" ht="20.85" customHeight="1" x14ac:dyDescent="0.25">
      <c r="A36" s="5" t="s">
        <v>760</v>
      </c>
      <c r="B36" s="5" t="s">
        <v>1226</v>
      </c>
      <c r="C36" s="4"/>
      <c r="D36" s="14" t="s">
        <v>27</v>
      </c>
      <c r="E36" s="11">
        <f t="shared" si="0"/>
        <v>173.8</v>
      </c>
      <c r="F36" s="11">
        <f t="shared" si="1"/>
        <v>347.6</v>
      </c>
      <c r="G36" s="11">
        <f t="shared" si="2"/>
        <v>316</v>
      </c>
    </row>
    <row r="37" spans="1:7" ht="20.85" customHeight="1" x14ac:dyDescent="0.25">
      <c r="A37" s="5" t="s">
        <v>761</v>
      </c>
      <c r="B37" s="3" t="s">
        <v>1259</v>
      </c>
      <c r="C37" s="4"/>
      <c r="D37" s="14">
        <v>1369</v>
      </c>
      <c r="E37" s="11">
        <f t="shared" si="0"/>
        <v>1505.9</v>
      </c>
      <c r="F37" s="11">
        <f t="shared" si="1"/>
        <v>3011.8</v>
      </c>
      <c r="G37" s="11">
        <f t="shared" si="2"/>
        <v>2738</v>
      </c>
    </row>
    <row r="38" spans="1:7" ht="14.1" customHeight="1" x14ac:dyDescent="0.25">
      <c r="A38" s="5" t="s">
        <v>762</v>
      </c>
      <c r="B38" s="5" t="s">
        <v>1246</v>
      </c>
      <c r="C38" s="4"/>
      <c r="D38" s="14" t="s">
        <v>316</v>
      </c>
      <c r="E38" s="11">
        <f t="shared" si="0"/>
        <v>649</v>
      </c>
      <c r="F38" s="11">
        <f t="shared" si="1"/>
        <v>1298</v>
      </c>
      <c r="G38" s="11">
        <f t="shared" si="2"/>
        <v>1180</v>
      </c>
    </row>
    <row r="39" spans="1:7" ht="14.1" customHeight="1" x14ac:dyDescent="0.25">
      <c r="A39" s="5" t="s">
        <v>763</v>
      </c>
      <c r="B39" s="5" t="s">
        <v>1244</v>
      </c>
      <c r="C39" s="4"/>
      <c r="D39" s="14" t="s">
        <v>621</v>
      </c>
      <c r="E39" s="11">
        <f t="shared" si="0"/>
        <v>613.80000000000007</v>
      </c>
      <c r="F39" s="11">
        <f t="shared" si="1"/>
        <v>1227.6000000000001</v>
      </c>
      <c r="G39" s="11">
        <f t="shared" si="2"/>
        <v>1116</v>
      </c>
    </row>
    <row r="40" spans="1:7" ht="14.1" customHeight="1" x14ac:dyDescent="0.25">
      <c r="A40" s="5" t="s">
        <v>764</v>
      </c>
      <c r="B40" s="5" t="s">
        <v>1226</v>
      </c>
      <c r="C40" s="4"/>
      <c r="D40" s="14" t="s">
        <v>160</v>
      </c>
      <c r="E40" s="11">
        <f t="shared" si="0"/>
        <v>429.00000000000006</v>
      </c>
      <c r="F40" s="11">
        <f t="shared" si="1"/>
        <v>858.00000000000011</v>
      </c>
      <c r="G40" s="11">
        <f t="shared" si="2"/>
        <v>780</v>
      </c>
    </row>
    <row r="41" spans="1:7" ht="20.85" customHeight="1" x14ac:dyDescent="0.25">
      <c r="A41" s="5" t="s">
        <v>765</v>
      </c>
      <c r="B41" s="5" t="s">
        <v>1216</v>
      </c>
      <c r="C41" s="4"/>
      <c r="D41" s="14" t="s">
        <v>98</v>
      </c>
      <c r="E41" s="11">
        <f t="shared" si="0"/>
        <v>602.80000000000007</v>
      </c>
      <c r="F41" s="11">
        <f t="shared" si="1"/>
        <v>1205.6000000000001</v>
      </c>
      <c r="G41" s="11">
        <f t="shared" si="2"/>
        <v>1096</v>
      </c>
    </row>
    <row r="42" spans="1:7" ht="20.85" customHeight="1" x14ac:dyDescent="0.25">
      <c r="A42" s="5" t="s">
        <v>766</v>
      </c>
      <c r="B42" s="3" t="s">
        <v>1259</v>
      </c>
      <c r="C42" s="4"/>
      <c r="D42" s="14" t="s">
        <v>293</v>
      </c>
      <c r="E42" s="11">
        <f t="shared" si="0"/>
        <v>741.40000000000009</v>
      </c>
      <c r="F42" s="11">
        <f t="shared" si="1"/>
        <v>1482.8000000000002</v>
      </c>
      <c r="G42" s="11">
        <f t="shared" si="2"/>
        <v>1348</v>
      </c>
    </row>
    <row r="43" spans="1:7" ht="14.1" customHeight="1" x14ac:dyDescent="0.25">
      <c r="A43" s="5" t="s">
        <v>767</v>
      </c>
      <c r="B43" s="5" t="s">
        <v>1246</v>
      </c>
      <c r="C43" s="4"/>
      <c r="D43" s="14" t="s">
        <v>320</v>
      </c>
      <c r="E43" s="11">
        <f t="shared" si="0"/>
        <v>290.40000000000003</v>
      </c>
      <c r="F43" s="11">
        <f t="shared" si="1"/>
        <v>580.80000000000007</v>
      </c>
      <c r="G43" s="11">
        <f t="shared" si="2"/>
        <v>528</v>
      </c>
    </row>
    <row r="44" spans="1:7" ht="14.1" customHeight="1" x14ac:dyDescent="0.25">
      <c r="A44" s="5" t="s">
        <v>768</v>
      </c>
      <c r="B44" s="5" t="s">
        <v>1244</v>
      </c>
      <c r="C44" s="4"/>
      <c r="D44" s="14" t="s">
        <v>202</v>
      </c>
      <c r="E44" s="11">
        <f t="shared" si="0"/>
        <v>255.20000000000002</v>
      </c>
      <c r="F44" s="11">
        <f t="shared" si="1"/>
        <v>510.40000000000003</v>
      </c>
      <c r="G44" s="11">
        <f t="shared" si="2"/>
        <v>464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0" workbookViewId="0">
      <selection activeCell="G1" sqref="G1"/>
    </sheetView>
  </sheetViews>
  <sheetFormatPr defaultRowHeight="15" x14ac:dyDescent="0.25"/>
  <cols>
    <col min="1" max="1" width="11.28515625" customWidth="1"/>
    <col min="2" max="2" width="44.42578125" customWidth="1"/>
    <col min="3" max="3" width="12.140625" customWidth="1"/>
    <col min="4" max="4" width="21" style="10" hidden="1" customWidth="1"/>
    <col min="5" max="5" width="0" style="10" hidden="1" customWidth="1"/>
    <col min="6" max="6" width="10.140625" style="10" hidden="1" customWidth="1"/>
    <col min="7" max="7" width="10.7109375" customWidth="1"/>
  </cols>
  <sheetData>
    <row r="1" spans="1:7" ht="30.7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5" t="s">
        <v>1213</v>
      </c>
      <c r="G1" s="18" t="s">
        <v>1213</v>
      </c>
    </row>
    <row r="2" spans="1:7" ht="18" customHeight="1" x14ac:dyDescent="0.25">
      <c r="A2" s="5" t="s">
        <v>769</v>
      </c>
      <c r="B2" s="5" t="s">
        <v>1226</v>
      </c>
      <c r="C2" s="4"/>
      <c r="D2" s="14" t="s">
        <v>437</v>
      </c>
      <c r="E2" s="11">
        <f>D2*1.1</f>
        <v>226.60000000000002</v>
      </c>
      <c r="F2" s="11">
        <f>E2*2</f>
        <v>453.20000000000005</v>
      </c>
      <c r="G2" s="11">
        <f>F2/1.1</f>
        <v>412</v>
      </c>
    </row>
    <row r="3" spans="1:7" ht="14.25" customHeight="1" x14ac:dyDescent="0.25">
      <c r="A3" s="3" t="s">
        <v>770</v>
      </c>
      <c r="B3" s="3" t="s">
        <v>1237</v>
      </c>
      <c r="C3" s="4"/>
      <c r="D3" s="9" t="s">
        <v>771</v>
      </c>
      <c r="E3" s="11">
        <f t="shared" ref="E3:E42" si="0">D3*1.1</f>
        <v>405.90000000000003</v>
      </c>
      <c r="F3" s="11">
        <f t="shared" ref="F3:F42" si="1">E3*2</f>
        <v>811.80000000000007</v>
      </c>
      <c r="G3" s="11">
        <f t="shared" ref="G3:G42" si="2">F3/1.1</f>
        <v>738</v>
      </c>
    </row>
    <row r="4" spans="1:7" ht="15" customHeight="1" x14ac:dyDescent="0.25">
      <c r="A4" s="3" t="s">
        <v>772</v>
      </c>
      <c r="B4" s="3" t="s">
        <v>1226</v>
      </c>
      <c r="C4" s="4"/>
      <c r="D4" s="9" t="s">
        <v>773</v>
      </c>
      <c r="E4" s="11">
        <f t="shared" si="0"/>
        <v>521.40000000000009</v>
      </c>
      <c r="F4" s="11">
        <f t="shared" si="1"/>
        <v>1042.8000000000002</v>
      </c>
      <c r="G4" s="11">
        <f t="shared" si="2"/>
        <v>948.00000000000011</v>
      </c>
    </row>
    <row r="5" spans="1:7" ht="15" customHeight="1" x14ac:dyDescent="0.25">
      <c r="A5" s="5" t="s">
        <v>774</v>
      </c>
      <c r="B5" s="3" t="s">
        <v>1259</v>
      </c>
      <c r="C5" s="4"/>
      <c r="D5" s="14" t="s">
        <v>775</v>
      </c>
      <c r="E5" s="11">
        <f t="shared" si="0"/>
        <v>590.70000000000005</v>
      </c>
      <c r="F5" s="11">
        <f t="shared" si="1"/>
        <v>1181.4000000000001</v>
      </c>
      <c r="G5" s="11">
        <f t="shared" si="2"/>
        <v>1074</v>
      </c>
    </row>
    <row r="6" spans="1:7" ht="14.1" customHeight="1" x14ac:dyDescent="0.25">
      <c r="A6" s="5" t="s">
        <v>776</v>
      </c>
      <c r="B6" s="5" t="s">
        <v>1246</v>
      </c>
      <c r="C6" s="4"/>
      <c r="D6" s="14" t="s">
        <v>43</v>
      </c>
      <c r="E6" s="11">
        <f t="shared" si="0"/>
        <v>267.3</v>
      </c>
      <c r="F6" s="11">
        <f t="shared" si="1"/>
        <v>534.6</v>
      </c>
      <c r="G6" s="11">
        <f t="shared" si="2"/>
        <v>486</v>
      </c>
    </row>
    <row r="7" spans="1:7" ht="14.1" customHeight="1" x14ac:dyDescent="0.25">
      <c r="A7" s="5" t="s">
        <v>777</v>
      </c>
      <c r="B7" s="5" t="s">
        <v>1244</v>
      </c>
      <c r="C7" s="4"/>
      <c r="D7" s="14" t="s">
        <v>35</v>
      </c>
      <c r="E7" s="11">
        <f t="shared" si="0"/>
        <v>220.00000000000003</v>
      </c>
      <c r="F7" s="11">
        <f t="shared" si="1"/>
        <v>440.00000000000006</v>
      </c>
      <c r="G7" s="11">
        <f t="shared" si="2"/>
        <v>400</v>
      </c>
    </row>
    <row r="8" spans="1:7" ht="14.1" customHeight="1" x14ac:dyDescent="0.25">
      <c r="A8" s="5" t="s">
        <v>778</v>
      </c>
      <c r="B8" s="5" t="s">
        <v>1226</v>
      </c>
      <c r="C8" s="4"/>
      <c r="D8" s="14" t="s">
        <v>126</v>
      </c>
      <c r="E8" s="11">
        <f t="shared" si="0"/>
        <v>162.80000000000001</v>
      </c>
      <c r="F8" s="11">
        <f t="shared" si="1"/>
        <v>325.60000000000002</v>
      </c>
      <c r="G8" s="11">
        <f t="shared" si="2"/>
        <v>296</v>
      </c>
    </row>
    <row r="9" spans="1:7" ht="14.1" customHeight="1" x14ac:dyDescent="0.25">
      <c r="A9" s="5" t="s">
        <v>779</v>
      </c>
      <c r="B9" s="5" t="s">
        <v>1311</v>
      </c>
      <c r="C9" s="4"/>
      <c r="D9" s="14" t="s">
        <v>63</v>
      </c>
      <c r="E9" s="11">
        <f t="shared" si="0"/>
        <v>104.50000000000001</v>
      </c>
      <c r="F9" s="11">
        <f t="shared" si="1"/>
        <v>209.00000000000003</v>
      </c>
      <c r="G9" s="11">
        <f t="shared" si="2"/>
        <v>190</v>
      </c>
    </row>
    <row r="10" spans="1:7" ht="14.1" customHeight="1" x14ac:dyDescent="0.25">
      <c r="A10" s="5" t="s">
        <v>780</v>
      </c>
      <c r="B10" s="5" t="s">
        <v>1381</v>
      </c>
      <c r="C10" s="4"/>
      <c r="D10" s="14" t="s">
        <v>503</v>
      </c>
      <c r="E10" s="11">
        <f t="shared" si="0"/>
        <v>93.500000000000014</v>
      </c>
      <c r="F10" s="11">
        <f t="shared" si="1"/>
        <v>187.00000000000003</v>
      </c>
      <c r="G10" s="11">
        <f t="shared" si="2"/>
        <v>170</v>
      </c>
    </row>
    <row r="11" spans="1:7" ht="14.1" customHeight="1" x14ac:dyDescent="0.25">
      <c r="A11" s="5" t="s">
        <v>781</v>
      </c>
      <c r="B11" s="5" t="s">
        <v>1466</v>
      </c>
      <c r="C11" s="5" t="s">
        <v>750</v>
      </c>
      <c r="D11" s="14" t="s">
        <v>57</v>
      </c>
      <c r="E11" s="11">
        <f t="shared" si="0"/>
        <v>35.200000000000003</v>
      </c>
      <c r="F11" s="11">
        <f t="shared" si="1"/>
        <v>70.400000000000006</v>
      </c>
      <c r="G11" s="11">
        <f t="shared" si="2"/>
        <v>64</v>
      </c>
    </row>
    <row r="12" spans="1:7" ht="14.1" customHeight="1" x14ac:dyDescent="0.25">
      <c r="A12" s="5" t="s">
        <v>782</v>
      </c>
      <c r="B12" s="5" t="s">
        <v>1465</v>
      </c>
      <c r="C12" s="5" t="s">
        <v>752</v>
      </c>
      <c r="D12" s="14" t="s">
        <v>60</v>
      </c>
      <c r="E12" s="11">
        <f t="shared" si="0"/>
        <v>24.200000000000003</v>
      </c>
      <c r="F12" s="11">
        <f t="shared" si="1"/>
        <v>48.400000000000006</v>
      </c>
      <c r="G12" s="11">
        <f t="shared" si="2"/>
        <v>44</v>
      </c>
    </row>
    <row r="13" spans="1:7" ht="14.1" customHeight="1" x14ac:dyDescent="0.25">
      <c r="A13" s="5" t="s">
        <v>783</v>
      </c>
      <c r="B13" s="5" t="s">
        <v>1432</v>
      </c>
      <c r="C13" s="4"/>
      <c r="D13" s="14" t="s">
        <v>27</v>
      </c>
      <c r="E13" s="11">
        <f t="shared" si="0"/>
        <v>173.8</v>
      </c>
      <c r="F13" s="11">
        <f t="shared" si="1"/>
        <v>347.6</v>
      </c>
      <c r="G13" s="11">
        <f t="shared" si="2"/>
        <v>316</v>
      </c>
    </row>
    <row r="14" spans="1:7" ht="15.75" customHeight="1" x14ac:dyDescent="0.25">
      <c r="A14" s="5" t="s">
        <v>784</v>
      </c>
      <c r="B14" s="5" t="s">
        <v>1433</v>
      </c>
      <c r="C14" s="4"/>
      <c r="D14" s="14" t="s">
        <v>63</v>
      </c>
      <c r="E14" s="11">
        <f t="shared" si="0"/>
        <v>104.50000000000001</v>
      </c>
      <c r="F14" s="11">
        <f t="shared" si="1"/>
        <v>209.00000000000003</v>
      </c>
      <c r="G14" s="11">
        <f t="shared" si="2"/>
        <v>190</v>
      </c>
    </row>
    <row r="15" spans="1:7" ht="16.5" customHeight="1" x14ac:dyDescent="0.25">
      <c r="A15" s="5" t="s">
        <v>785</v>
      </c>
      <c r="B15" s="3" t="s">
        <v>1259</v>
      </c>
      <c r="C15" s="4"/>
      <c r="D15" s="14" t="s">
        <v>82</v>
      </c>
      <c r="E15" s="11">
        <f t="shared" si="0"/>
        <v>510.40000000000003</v>
      </c>
      <c r="F15" s="11">
        <f t="shared" si="1"/>
        <v>1020.8000000000001</v>
      </c>
      <c r="G15" s="11">
        <f t="shared" si="2"/>
        <v>928</v>
      </c>
    </row>
    <row r="16" spans="1:7" ht="14.1" customHeight="1" x14ac:dyDescent="0.25">
      <c r="A16" s="5" t="s">
        <v>786</v>
      </c>
      <c r="B16" s="5" t="s">
        <v>1246</v>
      </c>
      <c r="C16" s="4"/>
      <c r="D16" s="14" t="s">
        <v>35</v>
      </c>
      <c r="E16" s="11">
        <f t="shared" si="0"/>
        <v>220.00000000000003</v>
      </c>
      <c r="F16" s="11">
        <f t="shared" si="1"/>
        <v>440.00000000000006</v>
      </c>
      <c r="G16" s="11">
        <f t="shared" si="2"/>
        <v>400</v>
      </c>
    </row>
    <row r="17" spans="1:7" ht="17.25" customHeight="1" x14ac:dyDescent="0.25">
      <c r="A17" s="5" t="s">
        <v>787</v>
      </c>
      <c r="B17" s="5" t="s">
        <v>1226</v>
      </c>
      <c r="C17" s="4"/>
      <c r="D17" s="14" t="s">
        <v>176</v>
      </c>
      <c r="E17" s="11">
        <f t="shared" si="0"/>
        <v>145.20000000000002</v>
      </c>
      <c r="F17" s="11">
        <f t="shared" si="1"/>
        <v>290.40000000000003</v>
      </c>
      <c r="G17" s="11">
        <f t="shared" si="2"/>
        <v>264</v>
      </c>
    </row>
    <row r="18" spans="1:7" ht="17.25" customHeight="1" x14ac:dyDescent="0.25">
      <c r="A18" s="5" t="s">
        <v>788</v>
      </c>
      <c r="B18" s="3" t="s">
        <v>1259</v>
      </c>
      <c r="C18" s="4"/>
      <c r="D18" s="14" t="s">
        <v>789</v>
      </c>
      <c r="E18" s="11">
        <f t="shared" si="0"/>
        <v>712.80000000000007</v>
      </c>
      <c r="F18" s="11">
        <f t="shared" si="1"/>
        <v>1425.6000000000001</v>
      </c>
      <c r="G18" s="11">
        <f t="shared" si="2"/>
        <v>1296</v>
      </c>
    </row>
    <row r="19" spans="1:7" ht="14.1" customHeight="1" x14ac:dyDescent="0.25">
      <c r="A19" s="5" t="s">
        <v>790</v>
      </c>
      <c r="B19" s="5" t="s">
        <v>1246</v>
      </c>
      <c r="C19" s="4"/>
      <c r="D19" s="14" t="s">
        <v>67</v>
      </c>
      <c r="E19" s="11">
        <f t="shared" si="0"/>
        <v>342.1</v>
      </c>
      <c r="F19" s="11">
        <f t="shared" si="1"/>
        <v>684.2</v>
      </c>
      <c r="G19" s="11">
        <f t="shared" si="2"/>
        <v>622</v>
      </c>
    </row>
    <row r="20" spans="1:7" ht="14.1" customHeight="1" x14ac:dyDescent="0.25">
      <c r="A20" s="5" t="s">
        <v>791</v>
      </c>
      <c r="B20" s="5" t="s">
        <v>1244</v>
      </c>
      <c r="C20" s="4"/>
      <c r="D20" s="14" t="s">
        <v>18</v>
      </c>
      <c r="E20" s="11">
        <f t="shared" si="0"/>
        <v>301.40000000000003</v>
      </c>
      <c r="F20" s="11">
        <f t="shared" si="1"/>
        <v>602.80000000000007</v>
      </c>
      <c r="G20" s="11">
        <f t="shared" si="2"/>
        <v>548</v>
      </c>
    </row>
    <row r="21" spans="1:7" ht="15" customHeight="1" x14ac:dyDescent="0.25">
      <c r="A21" s="5" t="s">
        <v>792</v>
      </c>
      <c r="B21" s="5" t="s">
        <v>1226</v>
      </c>
      <c r="C21" s="4"/>
      <c r="D21" s="14" t="s">
        <v>25</v>
      </c>
      <c r="E21" s="11">
        <f t="shared" si="0"/>
        <v>185.9</v>
      </c>
      <c r="F21" s="11">
        <f t="shared" si="1"/>
        <v>371.8</v>
      </c>
      <c r="G21" s="11">
        <f t="shared" si="2"/>
        <v>338</v>
      </c>
    </row>
    <row r="22" spans="1:7" ht="15" customHeight="1" x14ac:dyDescent="0.25">
      <c r="A22" s="5" t="s">
        <v>793</v>
      </c>
      <c r="B22" s="3" t="s">
        <v>1259</v>
      </c>
      <c r="C22" s="4"/>
      <c r="D22" s="14">
        <v>1600</v>
      </c>
      <c r="E22" s="11">
        <f t="shared" si="0"/>
        <v>1760.0000000000002</v>
      </c>
      <c r="F22" s="11">
        <f t="shared" si="1"/>
        <v>3520.0000000000005</v>
      </c>
      <c r="G22" s="11">
        <f t="shared" si="2"/>
        <v>3200</v>
      </c>
    </row>
    <row r="23" spans="1:7" ht="14.1" customHeight="1" x14ac:dyDescent="0.25">
      <c r="A23" s="5" t="s">
        <v>794</v>
      </c>
      <c r="B23" s="5" t="s">
        <v>1246</v>
      </c>
      <c r="C23" s="4"/>
      <c r="D23" s="14" t="s">
        <v>211</v>
      </c>
      <c r="E23" s="11">
        <f t="shared" si="0"/>
        <v>764.50000000000011</v>
      </c>
      <c r="F23" s="11">
        <f t="shared" si="1"/>
        <v>1529.0000000000002</v>
      </c>
      <c r="G23" s="11">
        <f t="shared" si="2"/>
        <v>1390</v>
      </c>
    </row>
    <row r="24" spans="1:7" ht="14.1" customHeight="1" x14ac:dyDescent="0.25">
      <c r="A24" s="5" t="s">
        <v>795</v>
      </c>
      <c r="B24" s="5" t="s">
        <v>1226</v>
      </c>
      <c r="C24" s="4"/>
      <c r="D24" s="14" t="s">
        <v>214</v>
      </c>
      <c r="E24" s="11">
        <f t="shared" si="0"/>
        <v>498.30000000000007</v>
      </c>
      <c r="F24" s="11">
        <f t="shared" si="1"/>
        <v>996.60000000000014</v>
      </c>
      <c r="G24" s="11">
        <f t="shared" si="2"/>
        <v>906</v>
      </c>
    </row>
    <row r="25" spans="1:7" ht="16.5" customHeight="1" x14ac:dyDescent="0.25">
      <c r="A25" s="5" t="s">
        <v>796</v>
      </c>
      <c r="B25" s="5" t="s">
        <v>1279</v>
      </c>
      <c r="C25" s="4"/>
      <c r="D25" s="14" t="s">
        <v>295</v>
      </c>
      <c r="E25" s="11">
        <f t="shared" si="0"/>
        <v>556.6</v>
      </c>
      <c r="F25" s="11">
        <f t="shared" si="1"/>
        <v>1113.2</v>
      </c>
      <c r="G25" s="11">
        <f t="shared" si="2"/>
        <v>1012</v>
      </c>
    </row>
    <row r="26" spans="1:7" ht="15.75" customHeight="1" x14ac:dyDescent="0.25">
      <c r="A26" s="5" t="s">
        <v>797</v>
      </c>
      <c r="B26" s="3" t="s">
        <v>1259</v>
      </c>
      <c r="C26" s="4"/>
      <c r="D26" s="14">
        <v>1106</v>
      </c>
      <c r="E26" s="11">
        <f t="shared" si="0"/>
        <v>1216.6000000000001</v>
      </c>
      <c r="F26" s="11">
        <f t="shared" si="1"/>
        <v>2433.2000000000003</v>
      </c>
      <c r="G26" s="11">
        <f t="shared" si="2"/>
        <v>2212</v>
      </c>
    </row>
    <row r="27" spans="1:7" ht="14.1" customHeight="1" x14ac:dyDescent="0.25">
      <c r="A27" s="5" t="s">
        <v>798</v>
      </c>
      <c r="B27" s="5" t="s">
        <v>1246</v>
      </c>
      <c r="C27" s="4"/>
      <c r="D27" s="14" t="s">
        <v>214</v>
      </c>
      <c r="E27" s="11">
        <f t="shared" si="0"/>
        <v>498.30000000000007</v>
      </c>
      <c r="F27" s="11">
        <f t="shared" si="1"/>
        <v>996.60000000000014</v>
      </c>
      <c r="G27" s="11">
        <f t="shared" si="2"/>
        <v>906</v>
      </c>
    </row>
    <row r="28" spans="1:7" ht="14.1" customHeight="1" x14ac:dyDescent="0.25">
      <c r="A28" s="5" t="s">
        <v>799</v>
      </c>
      <c r="B28" s="5" t="s">
        <v>1244</v>
      </c>
      <c r="C28" s="4"/>
      <c r="D28" s="14" t="s">
        <v>491</v>
      </c>
      <c r="E28" s="11">
        <f t="shared" si="0"/>
        <v>475.20000000000005</v>
      </c>
      <c r="F28" s="11">
        <f t="shared" si="1"/>
        <v>950.40000000000009</v>
      </c>
      <c r="G28" s="11">
        <f t="shared" si="2"/>
        <v>864</v>
      </c>
    </row>
    <row r="29" spans="1:7" ht="14.1" customHeight="1" x14ac:dyDescent="0.25">
      <c r="A29" s="5" t="s">
        <v>800</v>
      </c>
      <c r="B29" s="5" t="s">
        <v>1226</v>
      </c>
      <c r="C29" s="4"/>
      <c r="D29" s="14" t="s">
        <v>164</v>
      </c>
      <c r="E29" s="11">
        <f t="shared" si="0"/>
        <v>359.70000000000005</v>
      </c>
      <c r="F29" s="11">
        <f t="shared" si="1"/>
        <v>719.40000000000009</v>
      </c>
      <c r="G29" s="11">
        <f t="shared" si="2"/>
        <v>654</v>
      </c>
    </row>
    <row r="30" spans="1:7" ht="16.5" customHeight="1" x14ac:dyDescent="0.25">
      <c r="A30" s="5" t="s">
        <v>801</v>
      </c>
      <c r="B30" s="5" t="s">
        <v>1266</v>
      </c>
      <c r="C30" s="4"/>
      <c r="D30" s="14" t="s">
        <v>320</v>
      </c>
      <c r="E30" s="11">
        <f t="shared" si="0"/>
        <v>290.40000000000003</v>
      </c>
      <c r="F30" s="11">
        <f t="shared" si="1"/>
        <v>580.80000000000007</v>
      </c>
      <c r="G30" s="11">
        <f t="shared" si="2"/>
        <v>528</v>
      </c>
    </row>
    <row r="31" spans="1:7" ht="15.75" customHeight="1" x14ac:dyDescent="0.25">
      <c r="A31" s="3" t="s">
        <v>802</v>
      </c>
      <c r="B31" s="3" t="s">
        <v>1259</v>
      </c>
      <c r="C31" s="4"/>
      <c r="D31" s="9" t="s">
        <v>803</v>
      </c>
      <c r="E31" s="11">
        <f t="shared" si="0"/>
        <v>950.40000000000009</v>
      </c>
      <c r="F31" s="11">
        <f t="shared" si="1"/>
        <v>1900.8000000000002</v>
      </c>
      <c r="G31" s="11">
        <f t="shared" si="2"/>
        <v>1728</v>
      </c>
    </row>
    <row r="32" spans="1:7" ht="15.75" customHeight="1" x14ac:dyDescent="0.25">
      <c r="A32" s="5" t="s">
        <v>804</v>
      </c>
      <c r="B32" s="5" t="s">
        <v>1246</v>
      </c>
      <c r="C32" s="4"/>
      <c r="D32" s="14" t="s">
        <v>140</v>
      </c>
      <c r="E32" s="11">
        <f t="shared" si="0"/>
        <v>382.8</v>
      </c>
      <c r="F32" s="11">
        <f t="shared" si="1"/>
        <v>765.6</v>
      </c>
      <c r="G32" s="11">
        <f t="shared" si="2"/>
        <v>696</v>
      </c>
    </row>
    <row r="33" spans="1:7" ht="14.1" customHeight="1" x14ac:dyDescent="0.25">
      <c r="A33" s="5" t="s">
        <v>805</v>
      </c>
      <c r="B33" s="5" t="s">
        <v>1244</v>
      </c>
      <c r="C33" s="4"/>
      <c r="D33" s="14" t="s">
        <v>142</v>
      </c>
      <c r="E33" s="11">
        <f t="shared" si="0"/>
        <v>336.6</v>
      </c>
      <c r="F33" s="11">
        <f t="shared" si="1"/>
        <v>673.2</v>
      </c>
      <c r="G33" s="11">
        <f t="shared" si="2"/>
        <v>612</v>
      </c>
    </row>
    <row r="34" spans="1:7" ht="14.1" customHeight="1" x14ac:dyDescent="0.25">
      <c r="A34" s="5" t="s">
        <v>806</v>
      </c>
      <c r="B34" s="5" t="s">
        <v>1226</v>
      </c>
      <c r="C34" s="4"/>
      <c r="D34" s="14" t="s">
        <v>8</v>
      </c>
      <c r="E34" s="11">
        <f t="shared" si="0"/>
        <v>283.8</v>
      </c>
      <c r="F34" s="11">
        <f t="shared" si="1"/>
        <v>567.6</v>
      </c>
      <c r="G34" s="11">
        <f t="shared" si="2"/>
        <v>516</v>
      </c>
    </row>
    <row r="35" spans="1:7" ht="14.1" customHeight="1" x14ac:dyDescent="0.25">
      <c r="A35" s="5" t="s">
        <v>807</v>
      </c>
      <c r="B35" s="5" t="s">
        <v>1311</v>
      </c>
      <c r="C35" s="4"/>
      <c r="D35" s="14" t="s">
        <v>43</v>
      </c>
      <c r="E35" s="11">
        <f t="shared" si="0"/>
        <v>267.3</v>
      </c>
      <c r="F35" s="11">
        <f t="shared" si="1"/>
        <v>534.6</v>
      </c>
      <c r="G35" s="11">
        <f t="shared" si="2"/>
        <v>486</v>
      </c>
    </row>
    <row r="36" spans="1:7" ht="14.1" customHeight="1" x14ac:dyDescent="0.25">
      <c r="A36" s="5" t="s">
        <v>808</v>
      </c>
      <c r="B36" s="5" t="s">
        <v>1464</v>
      </c>
      <c r="C36" s="5" t="s">
        <v>809</v>
      </c>
      <c r="D36" s="14" t="s">
        <v>77</v>
      </c>
      <c r="E36" s="11">
        <f t="shared" si="0"/>
        <v>40.700000000000003</v>
      </c>
      <c r="F36" s="11">
        <f t="shared" si="1"/>
        <v>81.400000000000006</v>
      </c>
      <c r="G36" s="11">
        <f t="shared" si="2"/>
        <v>74</v>
      </c>
    </row>
    <row r="37" spans="1:7" ht="16.5" customHeight="1" x14ac:dyDescent="0.25">
      <c r="A37" s="5" t="s">
        <v>810</v>
      </c>
      <c r="B37" s="5" t="s">
        <v>1434</v>
      </c>
      <c r="C37" s="4"/>
      <c r="D37" s="14" t="s">
        <v>79</v>
      </c>
      <c r="E37" s="11">
        <f t="shared" si="0"/>
        <v>196.9</v>
      </c>
      <c r="F37" s="11">
        <f t="shared" si="1"/>
        <v>393.8</v>
      </c>
      <c r="G37" s="11">
        <f t="shared" si="2"/>
        <v>358</v>
      </c>
    </row>
    <row r="38" spans="1:7" ht="15" customHeight="1" x14ac:dyDescent="0.25">
      <c r="A38" s="5" t="s">
        <v>811</v>
      </c>
      <c r="B38" s="3" t="s">
        <v>1259</v>
      </c>
      <c r="C38" s="4"/>
      <c r="D38" s="14" t="s">
        <v>616</v>
      </c>
      <c r="E38" s="11">
        <f t="shared" si="0"/>
        <v>845.90000000000009</v>
      </c>
      <c r="F38" s="11">
        <f t="shared" si="1"/>
        <v>1691.8000000000002</v>
      </c>
      <c r="G38" s="11">
        <f t="shared" si="2"/>
        <v>1538</v>
      </c>
    </row>
    <row r="39" spans="1:7" ht="14.1" customHeight="1" x14ac:dyDescent="0.25">
      <c r="A39" s="5" t="s">
        <v>812</v>
      </c>
      <c r="B39" s="5" t="s">
        <v>1246</v>
      </c>
      <c r="C39" s="4"/>
      <c r="D39" s="14" t="s">
        <v>142</v>
      </c>
      <c r="E39" s="11">
        <f t="shared" si="0"/>
        <v>336.6</v>
      </c>
      <c r="F39" s="11">
        <f t="shared" si="1"/>
        <v>673.2</v>
      </c>
      <c r="G39" s="11">
        <f t="shared" si="2"/>
        <v>612</v>
      </c>
    </row>
    <row r="40" spans="1:7" ht="14.1" customHeight="1" x14ac:dyDescent="0.25">
      <c r="A40" s="5" t="s">
        <v>813</v>
      </c>
      <c r="B40" s="5" t="s">
        <v>1244</v>
      </c>
      <c r="C40" s="4"/>
      <c r="D40" s="14" t="s">
        <v>41</v>
      </c>
      <c r="E40" s="11">
        <f t="shared" si="0"/>
        <v>313.5</v>
      </c>
      <c r="F40" s="11">
        <f t="shared" si="1"/>
        <v>627</v>
      </c>
      <c r="G40" s="11">
        <f t="shared" si="2"/>
        <v>570</v>
      </c>
    </row>
    <row r="41" spans="1:7" ht="15" customHeight="1" x14ac:dyDescent="0.25">
      <c r="A41" s="5" t="s">
        <v>814</v>
      </c>
      <c r="B41" s="5" t="s">
        <v>1226</v>
      </c>
      <c r="C41" s="4"/>
      <c r="D41" s="14" t="s">
        <v>202</v>
      </c>
      <c r="E41" s="11">
        <f t="shared" si="0"/>
        <v>255.20000000000002</v>
      </c>
      <c r="F41" s="11">
        <f t="shared" si="1"/>
        <v>510.40000000000003</v>
      </c>
      <c r="G41" s="11">
        <f t="shared" si="2"/>
        <v>464</v>
      </c>
    </row>
    <row r="42" spans="1:7" ht="15.75" customHeight="1" x14ac:dyDescent="0.25">
      <c r="A42" s="5" t="s">
        <v>815</v>
      </c>
      <c r="B42" s="3" t="s">
        <v>1259</v>
      </c>
      <c r="C42" s="4"/>
      <c r="D42" s="14" t="s">
        <v>90</v>
      </c>
      <c r="E42" s="11">
        <f t="shared" si="0"/>
        <v>521.40000000000009</v>
      </c>
      <c r="F42" s="11">
        <f t="shared" si="1"/>
        <v>1042.8000000000002</v>
      </c>
      <c r="G42" s="11">
        <f t="shared" si="2"/>
        <v>948.00000000000011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G1" sqref="G1"/>
    </sheetView>
  </sheetViews>
  <sheetFormatPr defaultRowHeight="15" x14ac:dyDescent="0.25"/>
  <cols>
    <col min="1" max="1" width="11.28515625" customWidth="1"/>
    <col min="2" max="2" width="44.85546875" customWidth="1"/>
    <col min="3" max="3" width="11.28515625" customWidth="1"/>
    <col min="4" max="4" width="17.85546875" style="10" hidden="1" customWidth="1"/>
    <col min="5" max="5" width="0" style="10" hidden="1" customWidth="1"/>
    <col min="6" max="6" width="10.42578125" style="10" hidden="1" customWidth="1"/>
    <col min="7" max="7" width="10.7109375" customWidth="1"/>
  </cols>
  <sheetData>
    <row r="1" spans="1:7" ht="30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5" t="s">
        <v>1213</v>
      </c>
      <c r="G1" s="18" t="s">
        <v>1213</v>
      </c>
    </row>
    <row r="2" spans="1:7" ht="14.1" customHeight="1" x14ac:dyDescent="0.25">
      <c r="A2" s="5" t="s">
        <v>816</v>
      </c>
      <c r="B2" s="5" t="s">
        <v>1246</v>
      </c>
      <c r="C2" s="4"/>
      <c r="D2" s="14" t="s">
        <v>142</v>
      </c>
      <c r="E2" s="11">
        <f>D2*1.1</f>
        <v>336.6</v>
      </c>
      <c r="F2" s="11">
        <f>E2*2</f>
        <v>673.2</v>
      </c>
      <c r="G2" s="11">
        <f>F2/1.1</f>
        <v>612</v>
      </c>
    </row>
    <row r="3" spans="1:7" ht="20.85" customHeight="1" x14ac:dyDescent="0.25">
      <c r="A3" s="5" t="s">
        <v>817</v>
      </c>
      <c r="B3" s="5" t="s">
        <v>1226</v>
      </c>
      <c r="C3" s="4"/>
      <c r="D3" s="14" t="s">
        <v>503</v>
      </c>
      <c r="E3" s="11">
        <f t="shared" ref="E3:E47" si="0">D3*1.1</f>
        <v>93.500000000000014</v>
      </c>
      <c r="F3" s="11">
        <f t="shared" ref="F3:F47" si="1">E3*2</f>
        <v>187.00000000000003</v>
      </c>
      <c r="G3" s="11">
        <f t="shared" ref="G3:G47" si="2">F3/1.1</f>
        <v>170</v>
      </c>
    </row>
    <row r="4" spans="1:7" ht="20.85" customHeight="1" x14ac:dyDescent="0.25">
      <c r="A4" s="5" t="s">
        <v>818</v>
      </c>
      <c r="B4" s="3" t="s">
        <v>1259</v>
      </c>
      <c r="C4" s="4"/>
      <c r="D4" s="14">
        <v>1211</v>
      </c>
      <c r="E4" s="11">
        <f t="shared" si="0"/>
        <v>1332.1000000000001</v>
      </c>
      <c r="F4" s="11">
        <f t="shared" si="1"/>
        <v>2664.2000000000003</v>
      </c>
      <c r="G4" s="11">
        <f t="shared" si="2"/>
        <v>2422</v>
      </c>
    </row>
    <row r="5" spans="1:7" ht="14.1" customHeight="1" x14ac:dyDescent="0.25">
      <c r="A5" s="5" t="s">
        <v>819</v>
      </c>
      <c r="B5" s="5" t="s">
        <v>1246</v>
      </c>
      <c r="C5" s="4"/>
      <c r="D5" s="14" t="s">
        <v>90</v>
      </c>
      <c r="E5" s="11">
        <f t="shared" si="0"/>
        <v>521.40000000000009</v>
      </c>
      <c r="F5" s="11">
        <f t="shared" si="1"/>
        <v>1042.8000000000002</v>
      </c>
      <c r="G5" s="11">
        <f t="shared" si="2"/>
        <v>948.00000000000011</v>
      </c>
    </row>
    <row r="6" spans="1:7" ht="20.85" customHeight="1" x14ac:dyDescent="0.25">
      <c r="A6" s="5" t="s">
        <v>820</v>
      </c>
      <c r="B6" s="5" t="s">
        <v>1226</v>
      </c>
      <c r="C6" s="4"/>
      <c r="D6" s="14" t="s">
        <v>166</v>
      </c>
      <c r="E6" s="11">
        <f t="shared" si="0"/>
        <v>405.90000000000003</v>
      </c>
      <c r="F6" s="11">
        <f t="shared" si="1"/>
        <v>811.80000000000007</v>
      </c>
      <c r="G6" s="11">
        <f t="shared" si="2"/>
        <v>738</v>
      </c>
    </row>
    <row r="7" spans="1:7" ht="20.85" customHeight="1" x14ac:dyDescent="0.25">
      <c r="A7" s="5" t="s">
        <v>821</v>
      </c>
      <c r="B7" s="3" t="s">
        <v>1259</v>
      </c>
      <c r="C7" s="4"/>
      <c r="D7" s="14" t="s">
        <v>393</v>
      </c>
      <c r="E7" s="11">
        <f t="shared" si="0"/>
        <v>1065.9000000000001</v>
      </c>
      <c r="F7" s="11">
        <f t="shared" si="1"/>
        <v>2131.8000000000002</v>
      </c>
      <c r="G7" s="11">
        <f t="shared" si="2"/>
        <v>1938</v>
      </c>
    </row>
    <row r="8" spans="1:7" ht="14.1" customHeight="1" x14ac:dyDescent="0.25">
      <c r="A8" s="5" t="s">
        <v>822</v>
      </c>
      <c r="B8" s="5" t="s">
        <v>1246</v>
      </c>
      <c r="C8" s="4"/>
      <c r="D8" s="14" t="s">
        <v>162</v>
      </c>
      <c r="E8" s="11">
        <f t="shared" si="0"/>
        <v>464.20000000000005</v>
      </c>
      <c r="F8" s="11">
        <f t="shared" si="1"/>
        <v>928.40000000000009</v>
      </c>
      <c r="G8" s="11">
        <f t="shared" si="2"/>
        <v>844</v>
      </c>
    </row>
    <row r="9" spans="1:7" ht="14.1" customHeight="1" x14ac:dyDescent="0.25">
      <c r="A9" s="5" t="s">
        <v>823</v>
      </c>
      <c r="B9" s="5" t="s">
        <v>1244</v>
      </c>
      <c r="C9" s="4"/>
      <c r="D9" s="14" t="s">
        <v>251</v>
      </c>
      <c r="E9" s="11">
        <f t="shared" si="0"/>
        <v>370.70000000000005</v>
      </c>
      <c r="F9" s="11">
        <f t="shared" si="1"/>
        <v>741.40000000000009</v>
      </c>
      <c r="G9" s="11">
        <f t="shared" si="2"/>
        <v>674</v>
      </c>
    </row>
    <row r="10" spans="1:7" ht="14.1" customHeight="1" x14ac:dyDescent="0.25">
      <c r="A10" s="5" t="s">
        <v>824</v>
      </c>
      <c r="B10" s="5" t="s">
        <v>1226</v>
      </c>
      <c r="C10" s="4"/>
      <c r="D10" s="14" t="s">
        <v>18</v>
      </c>
      <c r="E10" s="11">
        <f t="shared" si="0"/>
        <v>301.40000000000003</v>
      </c>
      <c r="F10" s="11">
        <f t="shared" si="1"/>
        <v>602.80000000000007</v>
      </c>
      <c r="G10" s="11">
        <f t="shared" si="2"/>
        <v>548</v>
      </c>
    </row>
    <row r="11" spans="1:7" ht="14.1" customHeight="1" x14ac:dyDescent="0.25">
      <c r="A11" s="5" t="s">
        <v>825</v>
      </c>
      <c r="B11" s="5" t="s">
        <v>1311</v>
      </c>
      <c r="C11" s="4"/>
      <c r="D11" s="14" t="s">
        <v>402</v>
      </c>
      <c r="E11" s="11">
        <f t="shared" si="0"/>
        <v>249.70000000000002</v>
      </c>
      <c r="F11" s="11">
        <f t="shared" si="1"/>
        <v>499.40000000000003</v>
      </c>
      <c r="G11" s="11">
        <f t="shared" si="2"/>
        <v>454</v>
      </c>
    </row>
    <row r="12" spans="1:7" ht="14.1" customHeight="1" x14ac:dyDescent="0.25">
      <c r="A12" s="5" t="s">
        <v>826</v>
      </c>
      <c r="B12" s="5" t="s">
        <v>1381</v>
      </c>
      <c r="C12" s="4"/>
      <c r="D12" s="14" t="s">
        <v>35</v>
      </c>
      <c r="E12" s="11">
        <f t="shared" si="0"/>
        <v>220.00000000000003</v>
      </c>
      <c r="F12" s="11">
        <f t="shared" si="1"/>
        <v>440.00000000000006</v>
      </c>
      <c r="G12" s="11">
        <f t="shared" si="2"/>
        <v>400</v>
      </c>
    </row>
    <row r="13" spans="1:7" ht="14.1" customHeight="1" x14ac:dyDescent="0.25">
      <c r="A13" s="5" t="s">
        <v>827</v>
      </c>
      <c r="B13" s="5" t="s">
        <v>1461</v>
      </c>
      <c r="C13" s="5" t="s">
        <v>828</v>
      </c>
      <c r="D13" s="14" t="s">
        <v>362</v>
      </c>
      <c r="E13" s="11">
        <f t="shared" si="0"/>
        <v>52.800000000000004</v>
      </c>
      <c r="F13" s="11">
        <f t="shared" si="1"/>
        <v>105.60000000000001</v>
      </c>
      <c r="G13" s="11">
        <f t="shared" si="2"/>
        <v>96</v>
      </c>
    </row>
    <row r="14" spans="1:7" ht="14.1" customHeight="1" x14ac:dyDescent="0.25">
      <c r="A14" s="5" t="s">
        <v>829</v>
      </c>
      <c r="B14" s="5" t="s">
        <v>1460</v>
      </c>
      <c r="C14" s="5" t="s">
        <v>469</v>
      </c>
      <c r="D14" s="14" t="s">
        <v>33</v>
      </c>
      <c r="E14" s="11">
        <f t="shared" si="0"/>
        <v>29.700000000000003</v>
      </c>
      <c r="F14" s="11">
        <f t="shared" si="1"/>
        <v>59.400000000000006</v>
      </c>
      <c r="G14" s="11">
        <f t="shared" si="2"/>
        <v>54</v>
      </c>
    </row>
    <row r="15" spans="1:7" ht="14.1" customHeight="1" x14ac:dyDescent="0.25">
      <c r="A15" s="5" t="s">
        <v>830</v>
      </c>
      <c r="B15" s="5" t="s">
        <v>1463</v>
      </c>
      <c r="C15" s="4"/>
      <c r="D15" s="14" t="s">
        <v>35</v>
      </c>
      <c r="E15" s="11">
        <f t="shared" si="0"/>
        <v>220.00000000000003</v>
      </c>
      <c r="F15" s="11">
        <f t="shared" si="1"/>
        <v>440.00000000000006</v>
      </c>
      <c r="G15" s="11">
        <f t="shared" si="2"/>
        <v>400</v>
      </c>
    </row>
    <row r="16" spans="1:7" ht="20.85" customHeight="1" x14ac:dyDescent="0.25">
      <c r="A16" s="5" t="s">
        <v>831</v>
      </c>
      <c r="B16" s="5" t="s">
        <v>1462</v>
      </c>
      <c r="C16" s="4"/>
      <c r="D16" s="14" t="s">
        <v>37</v>
      </c>
      <c r="E16" s="11">
        <f t="shared" si="0"/>
        <v>150.70000000000002</v>
      </c>
      <c r="F16" s="11">
        <f t="shared" si="1"/>
        <v>301.40000000000003</v>
      </c>
      <c r="G16" s="11">
        <f t="shared" si="2"/>
        <v>274</v>
      </c>
    </row>
    <row r="17" spans="1:7" ht="20.85" customHeight="1" x14ac:dyDescent="0.25">
      <c r="A17" s="5" t="s">
        <v>832</v>
      </c>
      <c r="B17" s="3" t="s">
        <v>1259</v>
      </c>
      <c r="C17" s="4"/>
      <c r="D17" s="14" t="s">
        <v>275</v>
      </c>
      <c r="E17" s="11">
        <f t="shared" si="0"/>
        <v>973.50000000000011</v>
      </c>
      <c r="F17" s="11">
        <f t="shared" si="1"/>
        <v>1947.0000000000002</v>
      </c>
      <c r="G17" s="11">
        <f t="shared" si="2"/>
        <v>1770</v>
      </c>
    </row>
    <row r="18" spans="1:7" ht="14.1" customHeight="1" x14ac:dyDescent="0.25">
      <c r="A18" s="5" t="s">
        <v>833</v>
      </c>
      <c r="B18" s="5" t="s">
        <v>1246</v>
      </c>
      <c r="C18" s="4"/>
      <c r="D18" s="14" t="s">
        <v>196</v>
      </c>
      <c r="E18" s="11">
        <f t="shared" si="0"/>
        <v>393.8</v>
      </c>
      <c r="F18" s="11">
        <f t="shared" si="1"/>
        <v>787.6</v>
      </c>
      <c r="G18" s="11">
        <f t="shared" si="2"/>
        <v>716</v>
      </c>
    </row>
    <row r="19" spans="1:7" ht="14.1" customHeight="1" x14ac:dyDescent="0.25">
      <c r="A19" s="5" t="s">
        <v>834</v>
      </c>
      <c r="B19" s="5" t="s">
        <v>1244</v>
      </c>
      <c r="C19" s="4"/>
      <c r="D19" s="14" t="s">
        <v>4</v>
      </c>
      <c r="E19" s="11">
        <f t="shared" si="0"/>
        <v>347.6</v>
      </c>
      <c r="F19" s="11">
        <f t="shared" si="1"/>
        <v>695.2</v>
      </c>
      <c r="G19" s="11">
        <f t="shared" si="2"/>
        <v>632</v>
      </c>
    </row>
    <row r="20" spans="1:7" ht="14.1" customHeight="1" x14ac:dyDescent="0.25">
      <c r="A20" s="5" t="s">
        <v>835</v>
      </c>
      <c r="B20" s="5" t="s">
        <v>1226</v>
      </c>
      <c r="C20" s="4"/>
      <c r="D20" s="14" t="s">
        <v>320</v>
      </c>
      <c r="E20" s="11">
        <f t="shared" si="0"/>
        <v>290.40000000000003</v>
      </c>
      <c r="F20" s="11">
        <f t="shared" si="1"/>
        <v>580.80000000000007</v>
      </c>
      <c r="G20" s="11">
        <f t="shared" si="2"/>
        <v>528</v>
      </c>
    </row>
    <row r="21" spans="1:7" ht="14.1" customHeight="1" x14ac:dyDescent="0.25">
      <c r="A21" s="5" t="s">
        <v>836</v>
      </c>
      <c r="B21" s="5" t="s">
        <v>1311</v>
      </c>
      <c r="C21" s="4"/>
      <c r="D21" s="14" t="s">
        <v>140</v>
      </c>
      <c r="E21" s="11">
        <f t="shared" si="0"/>
        <v>382.8</v>
      </c>
      <c r="F21" s="11">
        <f t="shared" si="1"/>
        <v>765.6</v>
      </c>
      <c r="G21" s="11">
        <f t="shared" si="2"/>
        <v>696</v>
      </c>
    </row>
    <row r="22" spans="1:7" ht="14.1" customHeight="1" x14ac:dyDescent="0.25">
      <c r="A22" s="5" t="s">
        <v>837</v>
      </c>
      <c r="B22" s="5" t="s">
        <v>1381</v>
      </c>
      <c r="C22" s="4"/>
      <c r="D22" s="14" t="s">
        <v>4</v>
      </c>
      <c r="E22" s="11">
        <f t="shared" si="0"/>
        <v>347.6</v>
      </c>
      <c r="F22" s="11">
        <f t="shared" si="1"/>
        <v>695.2</v>
      </c>
      <c r="G22" s="11">
        <f t="shared" si="2"/>
        <v>632</v>
      </c>
    </row>
    <row r="23" spans="1:7" ht="14.1" customHeight="1" x14ac:dyDescent="0.25">
      <c r="A23" s="5" t="s">
        <v>838</v>
      </c>
      <c r="B23" s="5" t="s">
        <v>1459</v>
      </c>
      <c r="C23" s="5" t="s">
        <v>839</v>
      </c>
      <c r="D23" s="14" t="s">
        <v>77</v>
      </c>
      <c r="E23" s="11">
        <f t="shared" si="0"/>
        <v>40.700000000000003</v>
      </c>
      <c r="F23" s="11">
        <f t="shared" si="1"/>
        <v>81.400000000000006</v>
      </c>
      <c r="G23" s="11">
        <f t="shared" si="2"/>
        <v>74</v>
      </c>
    </row>
    <row r="24" spans="1:7" ht="14.1" customHeight="1" x14ac:dyDescent="0.25">
      <c r="A24" s="5" t="s">
        <v>840</v>
      </c>
      <c r="B24" s="5" t="s">
        <v>1458</v>
      </c>
      <c r="C24" s="5" t="s">
        <v>286</v>
      </c>
      <c r="D24" s="14" t="s">
        <v>33</v>
      </c>
      <c r="E24" s="11">
        <f t="shared" si="0"/>
        <v>29.700000000000003</v>
      </c>
      <c r="F24" s="11">
        <f t="shared" si="1"/>
        <v>59.400000000000006</v>
      </c>
      <c r="G24" s="11">
        <f t="shared" si="2"/>
        <v>54</v>
      </c>
    </row>
    <row r="25" spans="1:7" ht="14.1" customHeight="1" x14ac:dyDescent="0.25">
      <c r="A25" s="5" t="s">
        <v>841</v>
      </c>
      <c r="B25" s="5" t="s">
        <v>1435</v>
      </c>
      <c r="C25" s="4"/>
      <c r="D25" s="14" t="s">
        <v>35</v>
      </c>
      <c r="E25" s="11">
        <f t="shared" si="0"/>
        <v>220.00000000000003</v>
      </c>
      <c r="F25" s="11">
        <f t="shared" si="1"/>
        <v>440.00000000000006</v>
      </c>
      <c r="G25" s="11">
        <f t="shared" si="2"/>
        <v>400</v>
      </c>
    </row>
    <row r="26" spans="1:7" ht="20.85" customHeight="1" x14ac:dyDescent="0.25">
      <c r="A26" s="5" t="s">
        <v>842</v>
      </c>
      <c r="B26" s="5" t="s">
        <v>1436</v>
      </c>
      <c r="C26" s="4"/>
      <c r="D26" s="14" t="s">
        <v>37</v>
      </c>
      <c r="E26" s="11">
        <f t="shared" si="0"/>
        <v>150.70000000000002</v>
      </c>
      <c r="F26" s="11">
        <f t="shared" si="1"/>
        <v>301.40000000000003</v>
      </c>
      <c r="G26" s="11">
        <f t="shared" si="2"/>
        <v>274</v>
      </c>
    </row>
    <row r="27" spans="1:7" ht="20.85" customHeight="1" x14ac:dyDescent="0.25">
      <c r="A27" s="5" t="s">
        <v>843</v>
      </c>
      <c r="B27" s="3" t="s">
        <v>1259</v>
      </c>
      <c r="C27" s="4"/>
      <c r="D27" s="14">
        <v>1422</v>
      </c>
      <c r="E27" s="11">
        <f t="shared" si="0"/>
        <v>1564.2</v>
      </c>
      <c r="F27" s="11">
        <f t="shared" si="1"/>
        <v>3128.4</v>
      </c>
      <c r="G27" s="11">
        <f t="shared" si="2"/>
        <v>2844</v>
      </c>
    </row>
    <row r="28" spans="1:7" ht="14.1" customHeight="1" x14ac:dyDescent="0.25">
      <c r="A28" s="5" t="s">
        <v>844</v>
      </c>
      <c r="B28" s="5" t="s">
        <v>1246</v>
      </c>
      <c r="C28" s="4"/>
      <c r="D28" s="14" t="s">
        <v>318</v>
      </c>
      <c r="E28" s="11">
        <f t="shared" si="0"/>
        <v>636.90000000000009</v>
      </c>
      <c r="F28" s="11">
        <f t="shared" si="1"/>
        <v>1273.8000000000002</v>
      </c>
      <c r="G28" s="11">
        <f t="shared" si="2"/>
        <v>1158</v>
      </c>
    </row>
    <row r="29" spans="1:7" ht="14.1" customHeight="1" x14ac:dyDescent="0.25">
      <c r="A29" s="5" t="s">
        <v>845</v>
      </c>
      <c r="B29" s="5" t="s">
        <v>1244</v>
      </c>
      <c r="C29" s="4"/>
      <c r="D29" s="14" t="s">
        <v>846</v>
      </c>
      <c r="E29" s="11">
        <f t="shared" si="0"/>
        <v>533.5</v>
      </c>
      <c r="F29" s="11">
        <f t="shared" si="1"/>
        <v>1067</v>
      </c>
      <c r="G29" s="11">
        <f t="shared" si="2"/>
        <v>969.99999999999989</v>
      </c>
    </row>
    <row r="30" spans="1:7" ht="14.1" customHeight="1" x14ac:dyDescent="0.25">
      <c r="A30" s="5" t="s">
        <v>847</v>
      </c>
      <c r="B30" s="5" t="s">
        <v>1226</v>
      </c>
      <c r="C30" s="4"/>
      <c r="D30" s="14" t="s">
        <v>162</v>
      </c>
      <c r="E30" s="11">
        <f t="shared" si="0"/>
        <v>464.20000000000005</v>
      </c>
      <c r="F30" s="11">
        <f t="shared" si="1"/>
        <v>928.40000000000009</v>
      </c>
      <c r="G30" s="11">
        <f t="shared" si="2"/>
        <v>844</v>
      </c>
    </row>
    <row r="31" spans="1:7" ht="14.1" customHeight="1" x14ac:dyDescent="0.25">
      <c r="A31" s="5" t="s">
        <v>848</v>
      </c>
      <c r="B31" s="5" t="s">
        <v>1266</v>
      </c>
      <c r="C31" s="4"/>
      <c r="D31" s="14" t="s">
        <v>27</v>
      </c>
      <c r="E31" s="11">
        <f t="shared" si="0"/>
        <v>173.8</v>
      </c>
      <c r="F31" s="11">
        <f t="shared" si="1"/>
        <v>347.6</v>
      </c>
      <c r="G31" s="11">
        <f t="shared" si="2"/>
        <v>316</v>
      </c>
    </row>
    <row r="32" spans="1:7" ht="14.1" customHeight="1" x14ac:dyDescent="0.25">
      <c r="A32" s="5" t="s">
        <v>849</v>
      </c>
      <c r="B32" s="5" t="s">
        <v>1248</v>
      </c>
      <c r="C32" s="4"/>
      <c r="D32" s="14" t="s">
        <v>162</v>
      </c>
      <c r="E32" s="11">
        <f t="shared" si="0"/>
        <v>464.20000000000005</v>
      </c>
      <c r="F32" s="11">
        <f t="shared" si="1"/>
        <v>928.40000000000009</v>
      </c>
      <c r="G32" s="11">
        <f t="shared" si="2"/>
        <v>844</v>
      </c>
    </row>
    <row r="33" spans="1:7" ht="14.1" customHeight="1" x14ac:dyDescent="0.25">
      <c r="A33" s="5" t="s">
        <v>850</v>
      </c>
      <c r="B33" s="5" t="s">
        <v>1381</v>
      </c>
      <c r="C33" s="4"/>
      <c r="D33" s="14" t="s">
        <v>196</v>
      </c>
      <c r="E33" s="11">
        <f t="shared" si="0"/>
        <v>393.8</v>
      </c>
      <c r="F33" s="11">
        <f t="shared" si="1"/>
        <v>787.6</v>
      </c>
      <c r="G33" s="11">
        <f t="shared" si="2"/>
        <v>716</v>
      </c>
    </row>
    <row r="34" spans="1:7" ht="15.75" customHeight="1" x14ac:dyDescent="0.25">
      <c r="A34" s="5" t="s">
        <v>851</v>
      </c>
      <c r="B34" s="5" t="s">
        <v>1538</v>
      </c>
      <c r="C34" s="4"/>
      <c r="D34" s="14" t="s">
        <v>79</v>
      </c>
      <c r="E34" s="11">
        <f t="shared" si="0"/>
        <v>196.9</v>
      </c>
      <c r="F34" s="11">
        <f t="shared" si="1"/>
        <v>393.8</v>
      </c>
      <c r="G34" s="11">
        <f t="shared" si="2"/>
        <v>358</v>
      </c>
    </row>
    <row r="35" spans="1:7" ht="15.75" customHeight="1" x14ac:dyDescent="0.25">
      <c r="A35" s="5" t="s">
        <v>852</v>
      </c>
      <c r="B35" s="5" t="s">
        <v>1537</v>
      </c>
      <c r="C35" s="4"/>
      <c r="D35" s="14" t="s">
        <v>146</v>
      </c>
      <c r="E35" s="11">
        <f t="shared" si="0"/>
        <v>180.4</v>
      </c>
      <c r="F35" s="11">
        <f t="shared" si="1"/>
        <v>360.8</v>
      </c>
      <c r="G35" s="11">
        <f t="shared" si="2"/>
        <v>328</v>
      </c>
    </row>
    <row r="36" spans="1:7" ht="14.1" customHeight="1" x14ac:dyDescent="0.25">
      <c r="A36" s="5" t="s">
        <v>853</v>
      </c>
      <c r="B36" s="5" t="s">
        <v>1457</v>
      </c>
      <c r="C36" s="5" t="s">
        <v>148</v>
      </c>
      <c r="D36" s="14" t="s">
        <v>30</v>
      </c>
      <c r="E36" s="11">
        <f t="shared" si="0"/>
        <v>47.300000000000004</v>
      </c>
      <c r="F36" s="11">
        <f t="shared" si="1"/>
        <v>94.600000000000009</v>
      </c>
      <c r="G36" s="11">
        <f t="shared" si="2"/>
        <v>86</v>
      </c>
    </row>
    <row r="37" spans="1:7" ht="14.1" customHeight="1" x14ac:dyDescent="0.25">
      <c r="A37" s="5" t="s">
        <v>854</v>
      </c>
      <c r="B37" s="5" t="s">
        <v>1456</v>
      </c>
      <c r="C37" s="5" t="s">
        <v>150</v>
      </c>
      <c r="D37" s="14" t="s">
        <v>33</v>
      </c>
      <c r="E37" s="11">
        <f t="shared" si="0"/>
        <v>29.700000000000003</v>
      </c>
      <c r="F37" s="11">
        <f t="shared" si="1"/>
        <v>59.400000000000006</v>
      </c>
      <c r="G37" s="11">
        <f t="shared" si="2"/>
        <v>54</v>
      </c>
    </row>
    <row r="38" spans="1:7" ht="14.1" customHeight="1" x14ac:dyDescent="0.25">
      <c r="A38" s="5" t="s">
        <v>855</v>
      </c>
      <c r="B38" s="5" t="s">
        <v>1437</v>
      </c>
      <c r="C38" s="5" t="s">
        <v>856</v>
      </c>
      <c r="D38" s="14" t="s">
        <v>63</v>
      </c>
      <c r="E38" s="11">
        <f t="shared" si="0"/>
        <v>104.50000000000001</v>
      </c>
      <c r="F38" s="11">
        <f t="shared" si="1"/>
        <v>209.00000000000003</v>
      </c>
      <c r="G38" s="11">
        <f t="shared" si="2"/>
        <v>190</v>
      </c>
    </row>
    <row r="39" spans="1:7" ht="14.1" customHeight="1" x14ac:dyDescent="0.25">
      <c r="A39" s="5" t="s">
        <v>857</v>
      </c>
      <c r="B39" s="5" t="s">
        <v>1438</v>
      </c>
      <c r="C39" s="5" t="s">
        <v>858</v>
      </c>
      <c r="D39" s="14" t="s">
        <v>362</v>
      </c>
      <c r="E39" s="11">
        <f t="shared" si="0"/>
        <v>52.800000000000004</v>
      </c>
      <c r="F39" s="11">
        <f t="shared" si="1"/>
        <v>105.60000000000001</v>
      </c>
      <c r="G39" s="11">
        <f t="shared" si="2"/>
        <v>96</v>
      </c>
    </row>
    <row r="40" spans="1:7" ht="14.1" customHeight="1" x14ac:dyDescent="0.25">
      <c r="A40" s="5" t="s">
        <v>859</v>
      </c>
      <c r="B40" s="5" t="s">
        <v>1439</v>
      </c>
      <c r="C40" s="4"/>
      <c r="D40" s="14" t="s">
        <v>35</v>
      </c>
      <c r="E40" s="11">
        <f t="shared" si="0"/>
        <v>220.00000000000003</v>
      </c>
      <c r="F40" s="11">
        <f t="shared" si="1"/>
        <v>440.00000000000006</v>
      </c>
      <c r="G40" s="11">
        <f t="shared" si="2"/>
        <v>400</v>
      </c>
    </row>
    <row r="41" spans="1:7" ht="14.1" customHeight="1" x14ac:dyDescent="0.25">
      <c r="A41" s="5" t="s">
        <v>860</v>
      </c>
      <c r="B41" s="5" t="s">
        <v>1440</v>
      </c>
      <c r="C41" s="4"/>
      <c r="D41" s="14" t="s">
        <v>37</v>
      </c>
      <c r="E41" s="11">
        <f t="shared" si="0"/>
        <v>150.70000000000002</v>
      </c>
      <c r="F41" s="11">
        <f t="shared" si="1"/>
        <v>301.40000000000003</v>
      </c>
      <c r="G41" s="11">
        <f t="shared" si="2"/>
        <v>274</v>
      </c>
    </row>
    <row r="42" spans="1:7" ht="14.1" customHeight="1" x14ac:dyDescent="0.25">
      <c r="A42" s="5" t="s">
        <v>861</v>
      </c>
      <c r="B42" s="5" t="s">
        <v>1441</v>
      </c>
      <c r="C42" s="4"/>
      <c r="D42" s="14" t="s">
        <v>402</v>
      </c>
      <c r="E42" s="11">
        <f t="shared" si="0"/>
        <v>249.70000000000002</v>
      </c>
      <c r="F42" s="11">
        <f t="shared" si="1"/>
        <v>499.40000000000003</v>
      </c>
      <c r="G42" s="11">
        <f t="shared" si="2"/>
        <v>454</v>
      </c>
    </row>
    <row r="43" spans="1:7" ht="14.1" customHeight="1" x14ac:dyDescent="0.25">
      <c r="A43" s="5" t="s">
        <v>862</v>
      </c>
      <c r="B43" s="5" t="s">
        <v>1442</v>
      </c>
      <c r="C43" s="4"/>
      <c r="D43" s="14" t="s">
        <v>37</v>
      </c>
      <c r="E43" s="11">
        <f t="shared" si="0"/>
        <v>150.70000000000002</v>
      </c>
      <c r="F43" s="11">
        <f t="shared" si="1"/>
        <v>301.40000000000003</v>
      </c>
      <c r="G43" s="11">
        <f t="shared" si="2"/>
        <v>274</v>
      </c>
    </row>
    <row r="44" spans="1:7" ht="14.1" customHeight="1" x14ac:dyDescent="0.25">
      <c r="A44" s="5" t="s">
        <v>863</v>
      </c>
      <c r="B44" s="5" t="s">
        <v>1535</v>
      </c>
      <c r="C44" s="5" t="s">
        <v>450</v>
      </c>
      <c r="D44" s="14" t="s">
        <v>415</v>
      </c>
      <c r="E44" s="11">
        <f t="shared" si="0"/>
        <v>157.30000000000001</v>
      </c>
      <c r="F44" s="11">
        <f t="shared" si="1"/>
        <v>314.60000000000002</v>
      </c>
      <c r="G44" s="11">
        <f t="shared" si="2"/>
        <v>286</v>
      </c>
    </row>
    <row r="45" spans="1:7" ht="20.85" customHeight="1" x14ac:dyDescent="0.25">
      <c r="A45" s="5" t="s">
        <v>864</v>
      </c>
      <c r="B45" s="5" t="s">
        <v>1536</v>
      </c>
      <c r="C45" s="5" t="s">
        <v>681</v>
      </c>
      <c r="D45" s="14" t="s">
        <v>49</v>
      </c>
      <c r="E45" s="11">
        <f t="shared" si="0"/>
        <v>110.00000000000001</v>
      </c>
      <c r="F45" s="11">
        <f t="shared" si="1"/>
        <v>220.00000000000003</v>
      </c>
      <c r="G45" s="11">
        <f t="shared" si="2"/>
        <v>200</v>
      </c>
    </row>
    <row r="46" spans="1:7" ht="20.85" customHeight="1" x14ac:dyDescent="0.25">
      <c r="A46" s="5" t="s">
        <v>865</v>
      </c>
      <c r="B46" s="3" t="s">
        <v>1259</v>
      </c>
      <c r="C46" s="4"/>
      <c r="D46" s="14">
        <v>1095</v>
      </c>
      <c r="E46" s="11">
        <f t="shared" si="0"/>
        <v>1204.5</v>
      </c>
      <c r="F46" s="11">
        <f t="shared" si="1"/>
        <v>2409</v>
      </c>
      <c r="G46" s="11">
        <f t="shared" si="2"/>
        <v>2190</v>
      </c>
    </row>
    <row r="47" spans="1:7" ht="14.1" customHeight="1" x14ac:dyDescent="0.25">
      <c r="A47" s="5" t="s">
        <v>866</v>
      </c>
      <c r="B47" s="5" t="s">
        <v>1246</v>
      </c>
      <c r="C47" s="4"/>
      <c r="D47" s="14" t="s">
        <v>88</v>
      </c>
      <c r="E47" s="11">
        <f t="shared" si="0"/>
        <v>625.90000000000009</v>
      </c>
      <c r="F47" s="11">
        <f t="shared" si="1"/>
        <v>1251.8000000000002</v>
      </c>
      <c r="G47" s="11">
        <f t="shared" si="2"/>
        <v>1138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1" sqref="G1"/>
    </sheetView>
  </sheetViews>
  <sheetFormatPr defaultRowHeight="15" x14ac:dyDescent="0.25"/>
  <cols>
    <col min="1" max="1" width="11.28515625" customWidth="1"/>
    <col min="2" max="2" width="43.140625" customWidth="1"/>
    <col min="3" max="3" width="10" customWidth="1"/>
    <col min="4" max="4" width="18.42578125" style="10" hidden="1" customWidth="1"/>
    <col min="5" max="5" width="0" style="10" hidden="1" customWidth="1"/>
    <col min="6" max="6" width="10.140625" style="10" hidden="1" customWidth="1"/>
    <col min="7" max="7" width="10.5703125" customWidth="1"/>
  </cols>
  <sheetData>
    <row r="1" spans="1:7" ht="29.2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5" t="s">
        <v>1213</v>
      </c>
      <c r="G1" s="18" t="s">
        <v>1213</v>
      </c>
    </row>
    <row r="2" spans="1:7" ht="14.1" customHeight="1" x14ac:dyDescent="0.25">
      <c r="A2" s="5" t="s">
        <v>867</v>
      </c>
      <c r="B2" s="5" t="s">
        <v>1369</v>
      </c>
      <c r="C2" s="4"/>
      <c r="D2" s="14" t="s">
        <v>262</v>
      </c>
      <c r="E2" s="11">
        <f>D2*1.1</f>
        <v>579.70000000000005</v>
      </c>
      <c r="F2" s="11">
        <f>E2*2</f>
        <v>1159.4000000000001</v>
      </c>
      <c r="G2" s="11">
        <f t="shared" ref="G2:G41" si="0">F2/1.1</f>
        <v>1054</v>
      </c>
    </row>
    <row r="3" spans="1:7" ht="14.1" customHeight="1" x14ac:dyDescent="0.25">
      <c r="A3" s="5" t="s">
        <v>868</v>
      </c>
      <c r="B3" s="5" t="s">
        <v>1226</v>
      </c>
      <c r="C3" s="4"/>
      <c r="D3" s="14" t="s">
        <v>320</v>
      </c>
      <c r="E3" s="11">
        <f t="shared" ref="E3:E41" si="1">D3*1.1</f>
        <v>290.40000000000003</v>
      </c>
      <c r="F3" s="11">
        <f t="shared" ref="F3:F41" si="2">E3*2</f>
        <v>580.80000000000007</v>
      </c>
      <c r="G3" s="11">
        <f t="shared" si="0"/>
        <v>528</v>
      </c>
    </row>
    <row r="4" spans="1:7" ht="20.85" customHeight="1" x14ac:dyDescent="0.25">
      <c r="A4" s="5" t="s">
        <v>869</v>
      </c>
      <c r="B4" s="5" t="s">
        <v>1539</v>
      </c>
      <c r="C4" s="4"/>
      <c r="D4" s="14" t="s">
        <v>320</v>
      </c>
      <c r="E4" s="11">
        <f t="shared" si="1"/>
        <v>290.40000000000003</v>
      </c>
      <c r="F4" s="11">
        <f t="shared" si="2"/>
        <v>580.80000000000007</v>
      </c>
      <c r="G4" s="11">
        <f t="shared" si="0"/>
        <v>528</v>
      </c>
    </row>
    <row r="5" spans="1:7" ht="20.85" customHeight="1" x14ac:dyDescent="0.25">
      <c r="A5" s="5" t="s">
        <v>870</v>
      </c>
      <c r="B5" s="3" t="s">
        <v>1259</v>
      </c>
      <c r="C5" s="4"/>
      <c r="D5" s="14">
        <v>1222</v>
      </c>
      <c r="E5" s="11">
        <f t="shared" si="1"/>
        <v>1344.2</v>
      </c>
      <c r="F5" s="11">
        <f t="shared" si="2"/>
        <v>2688.4</v>
      </c>
      <c r="G5" s="11">
        <f t="shared" si="0"/>
        <v>2444</v>
      </c>
    </row>
    <row r="6" spans="1:7" ht="14.1" customHeight="1" x14ac:dyDescent="0.25">
      <c r="A6" s="5" t="s">
        <v>871</v>
      </c>
      <c r="B6" s="5" t="s">
        <v>1246</v>
      </c>
      <c r="C6" s="4"/>
      <c r="D6" s="14" t="s">
        <v>262</v>
      </c>
      <c r="E6" s="11">
        <f t="shared" si="1"/>
        <v>579.70000000000005</v>
      </c>
      <c r="F6" s="11">
        <f t="shared" si="2"/>
        <v>1159.4000000000001</v>
      </c>
      <c r="G6" s="11">
        <f t="shared" si="0"/>
        <v>1054</v>
      </c>
    </row>
    <row r="7" spans="1:7" ht="14.1" customHeight="1" x14ac:dyDescent="0.25">
      <c r="A7" s="5" t="s">
        <v>872</v>
      </c>
      <c r="B7" s="5" t="s">
        <v>1226</v>
      </c>
      <c r="C7" s="4"/>
      <c r="D7" s="14" t="s">
        <v>140</v>
      </c>
      <c r="E7" s="11">
        <f t="shared" si="1"/>
        <v>382.8</v>
      </c>
      <c r="F7" s="11">
        <f t="shared" si="2"/>
        <v>765.6</v>
      </c>
      <c r="G7" s="11">
        <f t="shared" si="0"/>
        <v>696</v>
      </c>
    </row>
    <row r="8" spans="1:7" ht="14.1" customHeight="1" x14ac:dyDescent="0.25">
      <c r="A8" s="5" t="s">
        <v>873</v>
      </c>
      <c r="B8" s="5" t="s">
        <v>1311</v>
      </c>
      <c r="C8" s="4"/>
      <c r="D8" s="14" t="s">
        <v>162</v>
      </c>
      <c r="E8" s="11">
        <f t="shared" si="1"/>
        <v>464.20000000000005</v>
      </c>
      <c r="F8" s="11">
        <f t="shared" si="2"/>
        <v>928.40000000000009</v>
      </c>
      <c r="G8" s="11">
        <f t="shared" si="0"/>
        <v>844</v>
      </c>
    </row>
    <row r="9" spans="1:7" ht="14.1" customHeight="1" x14ac:dyDescent="0.25">
      <c r="A9" s="5" t="s">
        <v>874</v>
      </c>
      <c r="B9" s="5" t="s">
        <v>1455</v>
      </c>
      <c r="C9" s="5" t="s">
        <v>875</v>
      </c>
      <c r="D9" s="14" t="s">
        <v>362</v>
      </c>
      <c r="E9" s="11">
        <f t="shared" si="1"/>
        <v>52.800000000000004</v>
      </c>
      <c r="F9" s="11">
        <f t="shared" si="2"/>
        <v>105.60000000000001</v>
      </c>
      <c r="G9" s="11">
        <f t="shared" si="0"/>
        <v>96</v>
      </c>
    </row>
    <row r="10" spans="1:7" ht="20.85" customHeight="1" x14ac:dyDescent="0.25">
      <c r="A10" s="5" t="s">
        <v>876</v>
      </c>
      <c r="B10" s="5" t="s">
        <v>1443</v>
      </c>
      <c r="C10" s="4"/>
      <c r="D10" s="14" t="s">
        <v>103</v>
      </c>
      <c r="E10" s="11">
        <f t="shared" si="1"/>
        <v>232.10000000000002</v>
      </c>
      <c r="F10" s="11">
        <f t="shared" si="2"/>
        <v>464.20000000000005</v>
      </c>
      <c r="G10" s="11">
        <f t="shared" si="0"/>
        <v>422</v>
      </c>
    </row>
    <row r="11" spans="1:7" ht="20.85" customHeight="1" x14ac:dyDescent="0.25">
      <c r="A11" s="5" t="s">
        <v>877</v>
      </c>
      <c r="B11" s="3" t="s">
        <v>1259</v>
      </c>
      <c r="C11" s="4"/>
      <c r="D11" s="14">
        <v>1358</v>
      </c>
      <c r="E11" s="11">
        <f t="shared" si="1"/>
        <v>1493.8000000000002</v>
      </c>
      <c r="F11" s="11">
        <f t="shared" si="2"/>
        <v>2987.6000000000004</v>
      </c>
      <c r="G11" s="11">
        <f t="shared" si="0"/>
        <v>2716</v>
      </c>
    </row>
    <row r="12" spans="1:7" ht="14.1" customHeight="1" x14ac:dyDescent="0.25">
      <c r="A12" s="5" t="s">
        <v>878</v>
      </c>
      <c r="B12" s="5" t="s">
        <v>1246</v>
      </c>
      <c r="C12" s="4"/>
      <c r="D12" s="14" t="s">
        <v>318</v>
      </c>
      <c r="E12" s="11">
        <f t="shared" si="1"/>
        <v>636.90000000000009</v>
      </c>
      <c r="F12" s="11">
        <f t="shared" si="2"/>
        <v>1273.8000000000002</v>
      </c>
      <c r="G12" s="11">
        <f t="shared" si="0"/>
        <v>1158</v>
      </c>
    </row>
    <row r="13" spans="1:7" ht="14.1" customHeight="1" x14ac:dyDescent="0.25">
      <c r="A13" s="5" t="s">
        <v>879</v>
      </c>
      <c r="B13" s="5" t="s">
        <v>1244</v>
      </c>
      <c r="C13" s="4"/>
      <c r="D13" s="14" t="s">
        <v>98</v>
      </c>
      <c r="E13" s="11">
        <f t="shared" si="1"/>
        <v>602.80000000000007</v>
      </c>
      <c r="F13" s="11">
        <f t="shared" si="2"/>
        <v>1205.6000000000001</v>
      </c>
      <c r="G13" s="11">
        <f t="shared" si="0"/>
        <v>1096</v>
      </c>
    </row>
    <row r="14" spans="1:7" ht="20.85" customHeight="1" x14ac:dyDescent="0.25">
      <c r="A14" s="5" t="s">
        <v>880</v>
      </c>
      <c r="B14" s="5" t="s">
        <v>1226</v>
      </c>
      <c r="C14" s="4"/>
      <c r="D14" s="14" t="s">
        <v>160</v>
      </c>
      <c r="E14" s="11">
        <f t="shared" si="1"/>
        <v>429.00000000000006</v>
      </c>
      <c r="F14" s="11">
        <f t="shared" si="2"/>
        <v>858.00000000000011</v>
      </c>
      <c r="G14" s="11">
        <f t="shared" si="0"/>
        <v>780</v>
      </c>
    </row>
    <row r="15" spans="1:7" ht="20.85" customHeight="1" x14ac:dyDescent="0.25">
      <c r="A15" s="5" t="s">
        <v>881</v>
      </c>
      <c r="B15" s="3" t="s">
        <v>1259</v>
      </c>
      <c r="C15" s="4"/>
      <c r="D15" s="14">
        <v>1243</v>
      </c>
      <c r="E15" s="11">
        <f t="shared" si="1"/>
        <v>1367.3000000000002</v>
      </c>
      <c r="F15" s="11">
        <f t="shared" si="2"/>
        <v>2734.6000000000004</v>
      </c>
      <c r="G15" s="11">
        <f t="shared" si="0"/>
        <v>2486</v>
      </c>
    </row>
    <row r="16" spans="1:7" ht="14.1" customHeight="1" x14ac:dyDescent="0.25">
      <c r="A16" s="5" t="s">
        <v>882</v>
      </c>
      <c r="B16" s="5" t="s">
        <v>1246</v>
      </c>
      <c r="C16" s="4"/>
      <c r="D16" s="14" t="s">
        <v>262</v>
      </c>
      <c r="E16" s="11">
        <f t="shared" si="1"/>
        <v>579.70000000000005</v>
      </c>
      <c r="F16" s="11">
        <f t="shared" si="2"/>
        <v>1159.4000000000001</v>
      </c>
      <c r="G16" s="11">
        <f t="shared" si="0"/>
        <v>1054</v>
      </c>
    </row>
    <row r="17" spans="1:7" ht="14.1" customHeight="1" x14ac:dyDescent="0.25">
      <c r="A17" s="5" t="s">
        <v>883</v>
      </c>
      <c r="B17" s="5" t="s">
        <v>1244</v>
      </c>
      <c r="C17" s="4"/>
      <c r="D17" s="14" t="s">
        <v>884</v>
      </c>
      <c r="E17" s="11">
        <f t="shared" si="1"/>
        <v>544.5</v>
      </c>
      <c r="F17" s="11">
        <f t="shared" si="2"/>
        <v>1089</v>
      </c>
      <c r="G17" s="11">
        <f t="shared" si="0"/>
        <v>989.99999999999989</v>
      </c>
    </row>
    <row r="18" spans="1:7" ht="20.85" customHeight="1" x14ac:dyDescent="0.25">
      <c r="A18" s="5" t="s">
        <v>885</v>
      </c>
      <c r="B18" s="5" t="s">
        <v>1226</v>
      </c>
      <c r="C18" s="4"/>
      <c r="D18" s="14" t="s">
        <v>196</v>
      </c>
      <c r="E18" s="11">
        <f t="shared" si="1"/>
        <v>393.8</v>
      </c>
      <c r="F18" s="11">
        <f t="shared" si="2"/>
        <v>787.6</v>
      </c>
      <c r="G18" s="11">
        <f t="shared" si="0"/>
        <v>716</v>
      </c>
    </row>
    <row r="19" spans="1:7" ht="20.85" customHeight="1" x14ac:dyDescent="0.25">
      <c r="A19" s="5" t="s">
        <v>886</v>
      </c>
      <c r="B19" s="3" t="s">
        <v>1259</v>
      </c>
      <c r="C19" s="4"/>
      <c r="D19" s="14" t="s">
        <v>277</v>
      </c>
      <c r="E19" s="11">
        <f t="shared" si="1"/>
        <v>1030.7</v>
      </c>
      <c r="F19" s="11">
        <f t="shared" si="2"/>
        <v>2061.4</v>
      </c>
      <c r="G19" s="11">
        <f t="shared" si="0"/>
        <v>1874</v>
      </c>
    </row>
    <row r="20" spans="1:7" ht="14.1" customHeight="1" x14ac:dyDescent="0.25">
      <c r="A20" s="5" t="s">
        <v>887</v>
      </c>
      <c r="B20" s="5" t="s">
        <v>1246</v>
      </c>
      <c r="C20" s="4"/>
      <c r="D20" s="14" t="s">
        <v>90</v>
      </c>
      <c r="E20" s="11">
        <f t="shared" si="1"/>
        <v>521.40000000000009</v>
      </c>
      <c r="F20" s="11">
        <f t="shared" si="2"/>
        <v>1042.8000000000002</v>
      </c>
      <c r="G20" s="11">
        <f t="shared" si="0"/>
        <v>948.00000000000011</v>
      </c>
    </row>
    <row r="21" spans="1:7" ht="14.1" customHeight="1" x14ac:dyDescent="0.25">
      <c r="A21" s="5" t="s">
        <v>888</v>
      </c>
      <c r="B21" s="5" t="s">
        <v>1244</v>
      </c>
      <c r="C21" s="4"/>
      <c r="D21" s="14" t="s">
        <v>162</v>
      </c>
      <c r="E21" s="11">
        <f t="shared" si="1"/>
        <v>464.20000000000005</v>
      </c>
      <c r="F21" s="11">
        <f t="shared" si="2"/>
        <v>928.40000000000009</v>
      </c>
      <c r="G21" s="11">
        <f t="shared" si="0"/>
        <v>844</v>
      </c>
    </row>
    <row r="22" spans="1:7" ht="20.85" customHeight="1" x14ac:dyDescent="0.25">
      <c r="A22" s="5" t="s">
        <v>889</v>
      </c>
      <c r="B22" s="5" t="s">
        <v>1226</v>
      </c>
      <c r="C22" s="4"/>
      <c r="D22" s="14" t="s">
        <v>202</v>
      </c>
      <c r="E22" s="11">
        <f t="shared" si="1"/>
        <v>255.20000000000002</v>
      </c>
      <c r="F22" s="11">
        <f t="shared" si="2"/>
        <v>510.40000000000003</v>
      </c>
      <c r="G22" s="11">
        <f t="shared" si="0"/>
        <v>464</v>
      </c>
    </row>
    <row r="23" spans="1:7" ht="20.85" customHeight="1" x14ac:dyDescent="0.25">
      <c r="A23" s="5" t="s">
        <v>890</v>
      </c>
      <c r="B23" s="5" t="s">
        <v>1324</v>
      </c>
      <c r="C23" s="4"/>
      <c r="D23" s="14" t="s">
        <v>437</v>
      </c>
      <c r="E23" s="11">
        <f t="shared" si="1"/>
        <v>226.60000000000002</v>
      </c>
      <c r="F23" s="11">
        <f t="shared" si="2"/>
        <v>453.20000000000005</v>
      </c>
      <c r="G23" s="11">
        <f t="shared" si="0"/>
        <v>412</v>
      </c>
    </row>
    <row r="24" spans="1:7" ht="20.85" customHeight="1" x14ac:dyDescent="0.25">
      <c r="A24" s="5" t="s">
        <v>891</v>
      </c>
      <c r="B24" s="5" t="s">
        <v>1325</v>
      </c>
      <c r="C24" s="4"/>
      <c r="D24" s="14" t="s">
        <v>20</v>
      </c>
      <c r="E24" s="11">
        <f t="shared" si="1"/>
        <v>260.70000000000005</v>
      </c>
      <c r="F24" s="11">
        <f t="shared" si="2"/>
        <v>521.40000000000009</v>
      </c>
      <c r="G24" s="11">
        <f t="shared" si="0"/>
        <v>474.00000000000006</v>
      </c>
    </row>
    <row r="25" spans="1:7" ht="27.75" customHeight="1" x14ac:dyDescent="0.25">
      <c r="A25" s="3" t="s">
        <v>892</v>
      </c>
      <c r="B25" s="3" t="s">
        <v>1215</v>
      </c>
      <c r="C25" s="4"/>
      <c r="D25" s="9" t="s">
        <v>893</v>
      </c>
      <c r="E25" s="11">
        <f t="shared" si="1"/>
        <v>382.8</v>
      </c>
      <c r="F25" s="11">
        <f t="shared" si="2"/>
        <v>765.6</v>
      </c>
      <c r="G25" s="11">
        <f t="shared" si="0"/>
        <v>696</v>
      </c>
    </row>
    <row r="26" spans="1:7" ht="20.85" customHeight="1" x14ac:dyDescent="0.25">
      <c r="A26" s="5" t="s">
        <v>894</v>
      </c>
      <c r="B26" s="5" t="s">
        <v>1324</v>
      </c>
      <c r="C26" s="4"/>
      <c r="D26" s="14" t="s">
        <v>437</v>
      </c>
      <c r="E26" s="11">
        <f t="shared" si="1"/>
        <v>226.60000000000002</v>
      </c>
      <c r="F26" s="11">
        <f t="shared" si="2"/>
        <v>453.20000000000005</v>
      </c>
      <c r="G26" s="11">
        <f t="shared" si="0"/>
        <v>412</v>
      </c>
    </row>
    <row r="27" spans="1:7" ht="20.85" customHeight="1" x14ac:dyDescent="0.25">
      <c r="A27" s="5" t="s">
        <v>895</v>
      </c>
      <c r="B27" s="5" t="s">
        <v>1325</v>
      </c>
      <c r="C27" s="4"/>
      <c r="D27" s="14" t="s">
        <v>20</v>
      </c>
      <c r="E27" s="11">
        <f t="shared" si="1"/>
        <v>260.70000000000005</v>
      </c>
      <c r="F27" s="11">
        <f t="shared" si="2"/>
        <v>521.40000000000009</v>
      </c>
      <c r="G27" s="11">
        <f t="shared" si="0"/>
        <v>474.00000000000006</v>
      </c>
    </row>
    <row r="28" spans="1:7" ht="20.85" customHeight="1" x14ac:dyDescent="0.25">
      <c r="A28" s="5" t="s">
        <v>896</v>
      </c>
      <c r="B28" s="3" t="s">
        <v>1259</v>
      </c>
      <c r="C28" s="4"/>
      <c r="D28" s="14">
        <v>1106</v>
      </c>
      <c r="E28" s="11">
        <f t="shared" si="1"/>
        <v>1216.6000000000001</v>
      </c>
      <c r="F28" s="11">
        <f t="shared" si="2"/>
        <v>2433.2000000000003</v>
      </c>
      <c r="G28" s="11">
        <f t="shared" si="0"/>
        <v>2212</v>
      </c>
    </row>
    <row r="29" spans="1:7" ht="15.75" customHeight="1" x14ac:dyDescent="0.25">
      <c r="A29" s="5" t="s">
        <v>897</v>
      </c>
      <c r="B29" s="5" t="s">
        <v>1246</v>
      </c>
      <c r="C29" s="4"/>
      <c r="D29" s="14" t="s">
        <v>214</v>
      </c>
      <c r="E29" s="11">
        <f t="shared" si="1"/>
        <v>498.30000000000007</v>
      </c>
      <c r="F29" s="11">
        <f t="shared" si="2"/>
        <v>996.60000000000014</v>
      </c>
      <c r="G29" s="11">
        <f t="shared" si="0"/>
        <v>906</v>
      </c>
    </row>
    <row r="30" spans="1:7" ht="21.75" customHeight="1" x14ac:dyDescent="0.25">
      <c r="A30" s="5" t="s">
        <v>898</v>
      </c>
      <c r="B30" s="5" t="s">
        <v>1226</v>
      </c>
      <c r="C30" s="4"/>
      <c r="D30" s="14" t="s">
        <v>164</v>
      </c>
      <c r="E30" s="11">
        <f t="shared" si="1"/>
        <v>359.70000000000005</v>
      </c>
      <c r="F30" s="11">
        <f t="shared" si="2"/>
        <v>719.40000000000009</v>
      </c>
      <c r="G30" s="11">
        <f t="shared" si="0"/>
        <v>654</v>
      </c>
    </row>
    <row r="31" spans="1:7" ht="19.899999999999999" customHeight="1" x14ac:dyDescent="0.25">
      <c r="A31" s="5" t="s">
        <v>899</v>
      </c>
      <c r="B31" s="3" t="s">
        <v>1259</v>
      </c>
      <c r="C31" s="4"/>
      <c r="D31" s="14" t="s">
        <v>900</v>
      </c>
      <c r="E31" s="11">
        <f t="shared" si="1"/>
        <v>730.40000000000009</v>
      </c>
      <c r="F31" s="11">
        <f t="shared" si="2"/>
        <v>1460.8000000000002</v>
      </c>
      <c r="G31" s="11">
        <f t="shared" si="0"/>
        <v>1328</v>
      </c>
    </row>
    <row r="32" spans="1:7" ht="14.1" customHeight="1" x14ac:dyDescent="0.25">
      <c r="A32" s="5" t="s">
        <v>901</v>
      </c>
      <c r="B32" s="5" t="s">
        <v>1246</v>
      </c>
      <c r="C32" s="4"/>
      <c r="D32" s="14" t="s">
        <v>22</v>
      </c>
      <c r="E32" s="11">
        <f t="shared" si="1"/>
        <v>324.5</v>
      </c>
      <c r="F32" s="11">
        <f t="shared" si="2"/>
        <v>649</v>
      </c>
      <c r="G32" s="11">
        <f t="shared" si="0"/>
        <v>590</v>
      </c>
    </row>
    <row r="33" spans="1:7" ht="14.1" customHeight="1" x14ac:dyDescent="0.25">
      <c r="A33" s="5" t="s">
        <v>902</v>
      </c>
      <c r="B33" s="5" t="s">
        <v>1244</v>
      </c>
      <c r="C33" s="4"/>
      <c r="D33" s="14" t="s">
        <v>45</v>
      </c>
      <c r="E33" s="11">
        <f t="shared" si="1"/>
        <v>278.3</v>
      </c>
      <c r="F33" s="11">
        <f t="shared" si="2"/>
        <v>556.6</v>
      </c>
      <c r="G33" s="11">
        <f t="shared" si="0"/>
        <v>506</v>
      </c>
    </row>
    <row r="34" spans="1:7" ht="20.85" customHeight="1" x14ac:dyDescent="0.25">
      <c r="A34" s="5" t="s">
        <v>903</v>
      </c>
      <c r="B34" s="5" t="s">
        <v>1226</v>
      </c>
      <c r="C34" s="4"/>
      <c r="D34" s="14" t="s">
        <v>12</v>
      </c>
      <c r="E34" s="11">
        <f t="shared" si="1"/>
        <v>203.50000000000003</v>
      </c>
      <c r="F34" s="11">
        <f t="shared" si="2"/>
        <v>407.00000000000006</v>
      </c>
      <c r="G34" s="11">
        <f t="shared" si="0"/>
        <v>370</v>
      </c>
    </row>
    <row r="35" spans="1:7" ht="20.85" customHeight="1" x14ac:dyDescent="0.25">
      <c r="A35" s="5" t="s">
        <v>904</v>
      </c>
      <c r="B35" s="3" t="s">
        <v>1259</v>
      </c>
      <c r="C35" s="4"/>
      <c r="D35" s="14" t="s">
        <v>316</v>
      </c>
      <c r="E35" s="11">
        <f t="shared" si="1"/>
        <v>649</v>
      </c>
      <c r="F35" s="11">
        <f t="shared" si="2"/>
        <v>1298</v>
      </c>
      <c r="G35" s="11">
        <f t="shared" si="0"/>
        <v>1180</v>
      </c>
    </row>
    <row r="36" spans="1:7" ht="14.1" customHeight="1" x14ac:dyDescent="0.25">
      <c r="A36" s="5" t="s">
        <v>905</v>
      </c>
      <c r="B36" s="5" t="s">
        <v>1246</v>
      </c>
      <c r="C36" s="4"/>
      <c r="D36" s="14" t="s">
        <v>45</v>
      </c>
      <c r="E36" s="11">
        <f t="shared" si="1"/>
        <v>278.3</v>
      </c>
      <c r="F36" s="11">
        <f t="shared" si="2"/>
        <v>556.6</v>
      </c>
      <c r="G36" s="11">
        <f t="shared" si="0"/>
        <v>506</v>
      </c>
    </row>
    <row r="37" spans="1:7" ht="14.1" customHeight="1" x14ac:dyDescent="0.25">
      <c r="A37" s="5" t="s">
        <v>906</v>
      </c>
      <c r="B37" s="5" t="s">
        <v>1244</v>
      </c>
      <c r="C37" s="4"/>
      <c r="D37" s="14" t="s">
        <v>10</v>
      </c>
      <c r="E37" s="11">
        <f t="shared" si="1"/>
        <v>244.20000000000002</v>
      </c>
      <c r="F37" s="11">
        <f t="shared" si="2"/>
        <v>488.40000000000003</v>
      </c>
      <c r="G37" s="11">
        <f t="shared" si="0"/>
        <v>444</v>
      </c>
    </row>
    <row r="38" spans="1:7" ht="20.85" customHeight="1" x14ac:dyDescent="0.25">
      <c r="A38" s="5" t="s">
        <v>907</v>
      </c>
      <c r="B38" s="5" t="s">
        <v>1226</v>
      </c>
      <c r="C38" s="4"/>
      <c r="D38" s="14" t="s">
        <v>25</v>
      </c>
      <c r="E38" s="11">
        <f t="shared" si="1"/>
        <v>185.9</v>
      </c>
      <c r="F38" s="11">
        <f t="shared" si="2"/>
        <v>371.8</v>
      </c>
      <c r="G38" s="11">
        <f t="shared" si="0"/>
        <v>338</v>
      </c>
    </row>
    <row r="39" spans="1:7" ht="20.85" customHeight="1" x14ac:dyDescent="0.25">
      <c r="A39" s="5" t="s">
        <v>908</v>
      </c>
      <c r="B39" s="3" t="s">
        <v>1259</v>
      </c>
      <c r="C39" s="4"/>
      <c r="D39" s="14" t="s">
        <v>909</v>
      </c>
      <c r="E39" s="11">
        <f t="shared" si="1"/>
        <v>869.00000000000011</v>
      </c>
      <c r="F39" s="11">
        <f t="shared" si="2"/>
        <v>1738.0000000000002</v>
      </c>
      <c r="G39" s="11">
        <f t="shared" si="0"/>
        <v>1580</v>
      </c>
    </row>
    <row r="40" spans="1:7" ht="14.1" customHeight="1" x14ac:dyDescent="0.25">
      <c r="A40" s="5" t="s">
        <v>910</v>
      </c>
      <c r="B40" s="5" t="s">
        <v>1246</v>
      </c>
      <c r="C40" s="4"/>
      <c r="D40" s="14" t="s">
        <v>142</v>
      </c>
      <c r="E40" s="11">
        <f t="shared" si="1"/>
        <v>336.6</v>
      </c>
      <c r="F40" s="11">
        <f t="shared" si="2"/>
        <v>673.2</v>
      </c>
      <c r="G40" s="11">
        <f t="shared" si="0"/>
        <v>612</v>
      </c>
    </row>
    <row r="41" spans="1:7" ht="14.1" customHeight="1" x14ac:dyDescent="0.25">
      <c r="A41" s="5" t="s">
        <v>911</v>
      </c>
      <c r="B41" s="5" t="s">
        <v>1244</v>
      </c>
      <c r="C41" s="4"/>
      <c r="D41" s="14" t="s">
        <v>18</v>
      </c>
      <c r="E41" s="11">
        <f t="shared" si="1"/>
        <v>301.40000000000003</v>
      </c>
      <c r="F41" s="11">
        <f t="shared" si="2"/>
        <v>602.80000000000007</v>
      </c>
      <c r="G41" s="11">
        <f t="shared" si="0"/>
        <v>548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2" workbookViewId="0">
      <selection activeCell="I11" sqref="I11"/>
    </sheetView>
  </sheetViews>
  <sheetFormatPr defaultRowHeight="15" x14ac:dyDescent="0.25"/>
  <cols>
    <col min="1" max="1" width="11.28515625" customWidth="1"/>
    <col min="2" max="2" width="43.5703125" customWidth="1"/>
    <col min="3" max="3" width="10.42578125" customWidth="1"/>
    <col min="4" max="4" width="17.85546875" style="10" hidden="1" customWidth="1"/>
    <col min="5" max="5" width="0" style="10" hidden="1" customWidth="1"/>
    <col min="6" max="6" width="10.5703125" style="10" hidden="1" customWidth="1"/>
    <col min="7" max="7" width="10.5703125" customWidth="1"/>
  </cols>
  <sheetData>
    <row r="1" spans="1:7" ht="30.7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5" t="s">
        <v>1213</v>
      </c>
      <c r="G1" s="18" t="s">
        <v>1213</v>
      </c>
    </row>
    <row r="2" spans="1:7" ht="20.85" customHeight="1" x14ac:dyDescent="0.25">
      <c r="A2" s="5" t="s">
        <v>912</v>
      </c>
      <c r="B2" s="5" t="s">
        <v>1226</v>
      </c>
      <c r="C2" s="4"/>
      <c r="D2" s="14" t="s">
        <v>43</v>
      </c>
      <c r="E2" s="11">
        <f>D2*1.1</f>
        <v>267.3</v>
      </c>
      <c r="F2" s="11">
        <f>E2*2</f>
        <v>534.6</v>
      </c>
      <c r="G2" s="11">
        <f>F2/1.1</f>
        <v>486</v>
      </c>
    </row>
    <row r="3" spans="1:7" ht="20.85" customHeight="1" x14ac:dyDescent="0.25">
      <c r="A3" s="5" t="s">
        <v>913</v>
      </c>
      <c r="B3" s="3" t="s">
        <v>1259</v>
      </c>
      <c r="C3" s="4"/>
      <c r="D3" s="14">
        <v>3369</v>
      </c>
      <c r="E3" s="11">
        <f t="shared" ref="E3:E40" si="0">D3*1.1</f>
        <v>3705.9</v>
      </c>
      <c r="F3" s="11">
        <f t="shared" ref="F3:F40" si="1">E3*2</f>
        <v>7411.8</v>
      </c>
      <c r="G3" s="11">
        <f t="shared" ref="G3:G40" si="2">F3/1.1</f>
        <v>6738</v>
      </c>
    </row>
    <row r="4" spans="1:7" ht="14.1" customHeight="1" x14ac:dyDescent="0.25">
      <c r="A4" s="5" t="s">
        <v>914</v>
      </c>
      <c r="B4" s="5" t="s">
        <v>1246</v>
      </c>
      <c r="C4" s="4"/>
      <c r="D4" s="14">
        <v>1422</v>
      </c>
      <c r="E4" s="11">
        <f t="shared" si="0"/>
        <v>1564.2</v>
      </c>
      <c r="F4" s="11">
        <f t="shared" si="1"/>
        <v>3128.4</v>
      </c>
      <c r="G4" s="11">
        <f t="shared" si="2"/>
        <v>2844</v>
      </c>
    </row>
    <row r="5" spans="1:7" ht="20.85" customHeight="1" x14ac:dyDescent="0.25">
      <c r="A5" s="5" t="s">
        <v>915</v>
      </c>
      <c r="B5" s="5" t="s">
        <v>1226</v>
      </c>
      <c r="C5" s="4"/>
      <c r="D5" s="14" t="s">
        <v>916</v>
      </c>
      <c r="E5" s="11">
        <f t="shared" si="0"/>
        <v>1071.4000000000001</v>
      </c>
      <c r="F5" s="11">
        <f t="shared" si="1"/>
        <v>2142.8000000000002</v>
      </c>
      <c r="G5" s="11">
        <f t="shared" si="2"/>
        <v>1948</v>
      </c>
    </row>
    <row r="6" spans="1:7" ht="27.75" customHeight="1" x14ac:dyDescent="0.25">
      <c r="A6" s="3" t="s">
        <v>917</v>
      </c>
      <c r="B6" s="3" t="s">
        <v>1324</v>
      </c>
      <c r="C6" s="4"/>
      <c r="D6" s="9" t="s">
        <v>893</v>
      </c>
      <c r="E6" s="11">
        <f t="shared" si="0"/>
        <v>382.8</v>
      </c>
      <c r="F6" s="11">
        <f t="shared" si="1"/>
        <v>765.6</v>
      </c>
      <c r="G6" s="11">
        <f t="shared" si="2"/>
        <v>696</v>
      </c>
    </row>
    <row r="7" spans="1:7" ht="27.75" customHeight="1" x14ac:dyDescent="0.25">
      <c r="A7" s="3" t="s">
        <v>918</v>
      </c>
      <c r="B7" s="3" t="s">
        <v>1214</v>
      </c>
      <c r="C7" s="4"/>
      <c r="D7" s="9" t="s">
        <v>893</v>
      </c>
      <c r="E7" s="11">
        <f t="shared" si="0"/>
        <v>382.8</v>
      </c>
      <c r="F7" s="11">
        <f t="shared" si="1"/>
        <v>765.6</v>
      </c>
      <c r="G7" s="11">
        <f t="shared" si="2"/>
        <v>696</v>
      </c>
    </row>
    <row r="8" spans="1:7" ht="20.85" customHeight="1" x14ac:dyDescent="0.25">
      <c r="A8" s="5" t="s">
        <v>919</v>
      </c>
      <c r="B8" s="3" t="s">
        <v>1259</v>
      </c>
      <c r="C8" s="4"/>
      <c r="D8" s="14" t="s">
        <v>616</v>
      </c>
      <c r="E8" s="11">
        <f t="shared" si="0"/>
        <v>845.90000000000009</v>
      </c>
      <c r="F8" s="11">
        <f t="shared" si="1"/>
        <v>1691.8000000000002</v>
      </c>
      <c r="G8" s="11">
        <f t="shared" si="2"/>
        <v>1538</v>
      </c>
    </row>
    <row r="9" spans="1:7" ht="14.1" customHeight="1" x14ac:dyDescent="0.25">
      <c r="A9" s="5" t="s">
        <v>920</v>
      </c>
      <c r="B9" s="5" t="s">
        <v>1246</v>
      </c>
      <c r="C9" s="4"/>
      <c r="D9" s="14" t="s">
        <v>142</v>
      </c>
      <c r="E9" s="11">
        <f t="shared" si="0"/>
        <v>336.6</v>
      </c>
      <c r="F9" s="11">
        <f t="shared" si="1"/>
        <v>673.2</v>
      </c>
      <c r="G9" s="11">
        <f t="shared" si="2"/>
        <v>612</v>
      </c>
    </row>
    <row r="10" spans="1:7" ht="14.1" customHeight="1" x14ac:dyDescent="0.25">
      <c r="A10" s="5" t="s">
        <v>921</v>
      </c>
      <c r="B10" s="5" t="s">
        <v>1244</v>
      </c>
      <c r="C10" s="4"/>
      <c r="D10" s="14" t="s">
        <v>41</v>
      </c>
      <c r="E10" s="11">
        <f t="shared" si="0"/>
        <v>313.5</v>
      </c>
      <c r="F10" s="11">
        <f t="shared" si="1"/>
        <v>627</v>
      </c>
      <c r="G10" s="11">
        <f t="shared" si="2"/>
        <v>570</v>
      </c>
    </row>
    <row r="11" spans="1:7" ht="20.85" customHeight="1" x14ac:dyDescent="0.25">
      <c r="A11" s="5" t="s">
        <v>922</v>
      </c>
      <c r="B11" s="5" t="s">
        <v>1226</v>
      </c>
      <c r="C11" s="4"/>
      <c r="D11" s="14" t="s">
        <v>202</v>
      </c>
      <c r="E11" s="11">
        <f t="shared" si="0"/>
        <v>255.20000000000002</v>
      </c>
      <c r="F11" s="11">
        <f t="shared" si="1"/>
        <v>510.40000000000003</v>
      </c>
      <c r="G11" s="11">
        <f t="shared" si="2"/>
        <v>464</v>
      </c>
    </row>
    <row r="12" spans="1:7" ht="27.75" customHeight="1" x14ac:dyDescent="0.25">
      <c r="A12" s="3" t="s">
        <v>923</v>
      </c>
      <c r="B12" s="3" t="s">
        <v>1541</v>
      </c>
      <c r="C12" s="4"/>
      <c r="D12" s="9" t="s">
        <v>924</v>
      </c>
      <c r="E12" s="11">
        <f t="shared" si="0"/>
        <v>464.20000000000005</v>
      </c>
      <c r="F12" s="11">
        <f t="shared" si="1"/>
        <v>928.40000000000009</v>
      </c>
      <c r="G12" s="11">
        <f t="shared" si="2"/>
        <v>844</v>
      </c>
    </row>
    <row r="13" spans="1:7" ht="20.85" customHeight="1" x14ac:dyDescent="0.25">
      <c r="A13" s="5" t="s">
        <v>925</v>
      </c>
      <c r="B13" s="3" t="s">
        <v>1259</v>
      </c>
      <c r="C13" s="4"/>
      <c r="D13" s="14" t="s">
        <v>900</v>
      </c>
      <c r="E13" s="11">
        <f t="shared" si="0"/>
        <v>730.40000000000009</v>
      </c>
      <c r="F13" s="11">
        <f t="shared" si="1"/>
        <v>1460.8000000000002</v>
      </c>
      <c r="G13" s="11">
        <f t="shared" si="2"/>
        <v>1328</v>
      </c>
    </row>
    <row r="14" spans="1:7" ht="14.1" customHeight="1" x14ac:dyDescent="0.25">
      <c r="A14" s="5" t="s">
        <v>926</v>
      </c>
      <c r="B14" s="5" t="s">
        <v>1246</v>
      </c>
      <c r="C14" s="4"/>
      <c r="D14" s="14" t="s">
        <v>22</v>
      </c>
      <c r="E14" s="11">
        <f t="shared" si="0"/>
        <v>324.5</v>
      </c>
      <c r="F14" s="11">
        <f t="shared" si="1"/>
        <v>649</v>
      </c>
      <c r="G14" s="11">
        <f t="shared" si="2"/>
        <v>590</v>
      </c>
    </row>
    <row r="15" spans="1:7" ht="14.1" customHeight="1" x14ac:dyDescent="0.25">
      <c r="A15" s="5" t="s">
        <v>927</v>
      </c>
      <c r="B15" s="5" t="s">
        <v>1244</v>
      </c>
      <c r="C15" s="4"/>
      <c r="D15" s="14" t="s">
        <v>320</v>
      </c>
      <c r="E15" s="11">
        <f t="shared" si="0"/>
        <v>290.40000000000003</v>
      </c>
      <c r="F15" s="11">
        <f t="shared" si="1"/>
        <v>580.80000000000007</v>
      </c>
      <c r="G15" s="11">
        <f t="shared" si="2"/>
        <v>528</v>
      </c>
    </row>
    <row r="16" spans="1:7" ht="20.85" customHeight="1" x14ac:dyDescent="0.25">
      <c r="A16" s="5" t="s">
        <v>928</v>
      </c>
      <c r="B16" s="5" t="s">
        <v>1226</v>
      </c>
      <c r="C16" s="4"/>
      <c r="D16" s="14" t="s">
        <v>12</v>
      </c>
      <c r="E16" s="11">
        <f t="shared" si="0"/>
        <v>203.50000000000003</v>
      </c>
      <c r="F16" s="11">
        <f t="shared" si="1"/>
        <v>407.00000000000006</v>
      </c>
      <c r="G16" s="11">
        <f t="shared" si="2"/>
        <v>370</v>
      </c>
    </row>
    <row r="17" spans="1:7" ht="20.85" customHeight="1" x14ac:dyDescent="0.25">
      <c r="A17" s="5" t="s">
        <v>929</v>
      </c>
      <c r="B17" s="3" t="s">
        <v>1259</v>
      </c>
      <c r="C17" s="4"/>
      <c r="D17" s="14" t="s">
        <v>473</v>
      </c>
      <c r="E17" s="11">
        <f t="shared" si="0"/>
        <v>660</v>
      </c>
      <c r="F17" s="11">
        <f t="shared" si="1"/>
        <v>1320</v>
      </c>
      <c r="G17" s="11">
        <f t="shared" si="2"/>
        <v>1200</v>
      </c>
    </row>
    <row r="18" spans="1:7" ht="14.1" customHeight="1" x14ac:dyDescent="0.25">
      <c r="A18" s="5" t="s">
        <v>930</v>
      </c>
      <c r="B18" s="5" t="s">
        <v>1246</v>
      </c>
      <c r="C18" s="4"/>
      <c r="D18" s="14" t="s">
        <v>45</v>
      </c>
      <c r="E18" s="11">
        <f t="shared" si="0"/>
        <v>278.3</v>
      </c>
      <c r="F18" s="11">
        <f t="shared" si="1"/>
        <v>556.6</v>
      </c>
      <c r="G18" s="11">
        <f t="shared" si="2"/>
        <v>506</v>
      </c>
    </row>
    <row r="19" spans="1:7" ht="14.1" customHeight="1" x14ac:dyDescent="0.25">
      <c r="A19" s="5" t="s">
        <v>931</v>
      </c>
      <c r="B19" s="5" t="s">
        <v>1367</v>
      </c>
      <c r="C19" s="4"/>
      <c r="D19" s="14" t="s">
        <v>41</v>
      </c>
      <c r="E19" s="11">
        <f t="shared" si="0"/>
        <v>313.5</v>
      </c>
      <c r="F19" s="11">
        <f t="shared" si="1"/>
        <v>627</v>
      </c>
      <c r="G19" s="11">
        <f t="shared" si="2"/>
        <v>570</v>
      </c>
    </row>
    <row r="20" spans="1:7" ht="14.1" customHeight="1" x14ac:dyDescent="0.25">
      <c r="A20" s="5" t="s">
        <v>932</v>
      </c>
      <c r="B20" s="5" t="s">
        <v>1244</v>
      </c>
      <c r="C20" s="4"/>
      <c r="D20" s="14" t="s">
        <v>10</v>
      </c>
      <c r="E20" s="11">
        <f t="shared" si="0"/>
        <v>244.20000000000002</v>
      </c>
      <c r="F20" s="11">
        <f t="shared" si="1"/>
        <v>488.40000000000003</v>
      </c>
      <c r="G20" s="11">
        <f t="shared" si="2"/>
        <v>444</v>
      </c>
    </row>
    <row r="21" spans="1:7" ht="14.1" customHeight="1" x14ac:dyDescent="0.25">
      <c r="A21" s="5" t="s">
        <v>933</v>
      </c>
      <c r="B21" s="5" t="s">
        <v>1368</v>
      </c>
      <c r="C21" s="4"/>
      <c r="D21" s="14" t="s">
        <v>45</v>
      </c>
      <c r="E21" s="11">
        <f t="shared" si="0"/>
        <v>278.3</v>
      </c>
      <c r="F21" s="11">
        <f t="shared" si="1"/>
        <v>556.6</v>
      </c>
      <c r="G21" s="11">
        <f t="shared" si="2"/>
        <v>506</v>
      </c>
    </row>
    <row r="22" spans="1:7" ht="20.85" customHeight="1" x14ac:dyDescent="0.25">
      <c r="A22" s="5" t="s">
        <v>934</v>
      </c>
      <c r="B22" s="5" t="s">
        <v>1226</v>
      </c>
      <c r="C22" s="4"/>
      <c r="D22" s="14" t="s">
        <v>27</v>
      </c>
      <c r="E22" s="11">
        <f t="shared" si="0"/>
        <v>173.8</v>
      </c>
      <c r="F22" s="11">
        <f t="shared" si="1"/>
        <v>347.6</v>
      </c>
      <c r="G22" s="11">
        <f t="shared" si="2"/>
        <v>316</v>
      </c>
    </row>
    <row r="23" spans="1:7" ht="20.85" customHeight="1" x14ac:dyDescent="0.25">
      <c r="A23" s="5" t="s">
        <v>935</v>
      </c>
      <c r="B23" s="3" t="s">
        <v>1259</v>
      </c>
      <c r="C23" s="4"/>
      <c r="D23" s="14" t="s">
        <v>234</v>
      </c>
      <c r="E23" s="11">
        <f t="shared" si="0"/>
        <v>810.7</v>
      </c>
      <c r="F23" s="11">
        <f t="shared" si="1"/>
        <v>1621.4</v>
      </c>
      <c r="G23" s="11">
        <f t="shared" si="2"/>
        <v>1474</v>
      </c>
    </row>
    <row r="24" spans="1:7" ht="14.1" customHeight="1" x14ac:dyDescent="0.25">
      <c r="A24" s="5" t="s">
        <v>936</v>
      </c>
      <c r="B24" s="5" t="s">
        <v>1246</v>
      </c>
      <c r="C24" s="4"/>
      <c r="D24" s="14" t="s">
        <v>4</v>
      </c>
      <c r="E24" s="11">
        <f t="shared" si="0"/>
        <v>347.6</v>
      </c>
      <c r="F24" s="11">
        <f t="shared" si="1"/>
        <v>695.2</v>
      </c>
      <c r="G24" s="11">
        <f t="shared" si="2"/>
        <v>632</v>
      </c>
    </row>
    <row r="25" spans="1:7" ht="14.1" customHeight="1" x14ac:dyDescent="0.25">
      <c r="A25" s="5" t="s">
        <v>937</v>
      </c>
      <c r="B25" s="5" t="s">
        <v>1244</v>
      </c>
      <c r="C25" s="4"/>
      <c r="D25" s="14" t="s">
        <v>320</v>
      </c>
      <c r="E25" s="11">
        <f t="shared" si="0"/>
        <v>290.40000000000003</v>
      </c>
      <c r="F25" s="11">
        <f t="shared" si="1"/>
        <v>580.80000000000007</v>
      </c>
      <c r="G25" s="11">
        <f t="shared" si="2"/>
        <v>528</v>
      </c>
    </row>
    <row r="26" spans="1:7" ht="20.85" customHeight="1" x14ac:dyDescent="0.25">
      <c r="A26" s="5" t="s">
        <v>938</v>
      </c>
      <c r="B26" s="5" t="s">
        <v>1226</v>
      </c>
      <c r="C26" s="4"/>
      <c r="D26" s="14" t="s">
        <v>103</v>
      </c>
      <c r="E26" s="11">
        <f t="shared" si="0"/>
        <v>232.10000000000002</v>
      </c>
      <c r="F26" s="11">
        <f t="shared" si="1"/>
        <v>464.20000000000005</v>
      </c>
      <c r="G26" s="11">
        <f t="shared" si="2"/>
        <v>422</v>
      </c>
    </row>
    <row r="27" spans="1:7" ht="22.9" customHeight="1" x14ac:dyDescent="0.25">
      <c r="A27" s="3" t="s">
        <v>939</v>
      </c>
      <c r="B27" s="3" t="s">
        <v>1259</v>
      </c>
      <c r="C27" s="4"/>
      <c r="D27" s="9" t="s">
        <v>940</v>
      </c>
      <c r="E27" s="11">
        <f t="shared" si="0"/>
        <v>567.6</v>
      </c>
      <c r="F27" s="11">
        <f t="shared" si="1"/>
        <v>1135.2</v>
      </c>
      <c r="G27" s="11">
        <f t="shared" si="2"/>
        <v>1032</v>
      </c>
    </row>
    <row r="28" spans="1:7" ht="15.75" customHeight="1" x14ac:dyDescent="0.25">
      <c r="A28" s="5" t="s">
        <v>941</v>
      </c>
      <c r="B28" s="5" t="s">
        <v>1246</v>
      </c>
      <c r="C28" s="4"/>
      <c r="D28" s="14" t="s">
        <v>4</v>
      </c>
      <c r="E28" s="11">
        <f t="shared" si="0"/>
        <v>347.6</v>
      </c>
      <c r="F28" s="11">
        <f t="shared" si="1"/>
        <v>695.2</v>
      </c>
      <c r="G28" s="11">
        <f t="shared" si="2"/>
        <v>632</v>
      </c>
    </row>
    <row r="29" spans="1:7" ht="19.899999999999999" customHeight="1" x14ac:dyDescent="0.25">
      <c r="A29" s="5" t="s">
        <v>942</v>
      </c>
      <c r="B29" s="5" t="s">
        <v>1226</v>
      </c>
      <c r="C29" s="4"/>
      <c r="D29" s="14" t="s">
        <v>49</v>
      </c>
      <c r="E29" s="11">
        <f t="shared" si="0"/>
        <v>110.00000000000001</v>
      </c>
      <c r="F29" s="11">
        <f t="shared" si="1"/>
        <v>220.00000000000003</v>
      </c>
      <c r="G29" s="11">
        <f t="shared" si="2"/>
        <v>200</v>
      </c>
    </row>
    <row r="30" spans="1:7" ht="20.85" customHeight="1" x14ac:dyDescent="0.25">
      <c r="A30" s="5" t="s">
        <v>943</v>
      </c>
      <c r="B30" s="3" t="s">
        <v>1259</v>
      </c>
      <c r="C30" s="4"/>
      <c r="D30" s="14" t="s">
        <v>909</v>
      </c>
      <c r="E30" s="11">
        <f t="shared" si="0"/>
        <v>869.00000000000011</v>
      </c>
      <c r="F30" s="11">
        <f t="shared" si="1"/>
        <v>1738.0000000000002</v>
      </c>
      <c r="G30" s="11">
        <f t="shared" si="2"/>
        <v>1580</v>
      </c>
    </row>
    <row r="31" spans="1:7" ht="14.1" customHeight="1" x14ac:dyDescent="0.25">
      <c r="A31" s="5" t="s">
        <v>944</v>
      </c>
      <c r="B31" s="5" t="s">
        <v>1246</v>
      </c>
      <c r="C31" s="4"/>
      <c r="D31" s="14" t="s">
        <v>4</v>
      </c>
      <c r="E31" s="11">
        <f t="shared" si="0"/>
        <v>347.6</v>
      </c>
      <c r="F31" s="11">
        <f t="shared" si="1"/>
        <v>695.2</v>
      </c>
      <c r="G31" s="11">
        <f t="shared" si="2"/>
        <v>632</v>
      </c>
    </row>
    <row r="32" spans="1:7" ht="14.1" customHeight="1" x14ac:dyDescent="0.25">
      <c r="A32" s="5" t="s">
        <v>945</v>
      </c>
      <c r="B32" s="5" t="s">
        <v>1367</v>
      </c>
      <c r="C32" s="4"/>
      <c r="D32" s="14" t="s">
        <v>182</v>
      </c>
      <c r="E32" s="11">
        <f t="shared" si="0"/>
        <v>388.3</v>
      </c>
      <c r="F32" s="11">
        <f t="shared" si="1"/>
        <v>776.6</v>
      </c>
      <c r="G32" s="11">
        <f t="shared" si="2"/>
        <v>706</v>
      </c>
    </row>
    <row r="33" spans="1:7" ht="14.1" customHeight="1" x14ac:dyDescent="0.25">
      <c r="A33" s="5" t="s">
        <v>946</v>
      </c>
      <c r="B33" s="5" t="s">
        <v>1244</v>
      </c>
      <c r="C33" s="4"/>
      <c r="D33" s="14" t="s">
        <v>18</v>
      </c>
      <c r="E33" s="11">
        <f t="shared" si="0"/>
        <v>301.40000000000003</v>
      </c>
      <c r="F33" s="11">
        <f t="shared" si="1"/>
        <v>602.80000000000007</v>
      </c>
      <c r="G33" s="11">
        <f t="shared" si="2"/>
        <v>548</v>
      </c>
    </row>
    <row r="34" spans="1:7" ht="14.1" customHeight="1" x14ac:dyDescent="0.25">
      <c r="A34" s="5" t="s">
        <v>947</v>
      </c>
      <c r="B34" s="5" t="s">
        <v>1368</v>
      </c>
      <c r="C34" s="4"/>
      <c r="D34" s="14" t="s">
        <v>67</v>
      </c>
      <c r="E34" s="11">
        <f t="shared" si="0"/>
        <v>342.1</v>
      </c>
      <c r="F34" s="11">
        <f t="shared" si="1"/>
        <v>684.2</v>
      </c>
      <c r="G34" s="11">
        <f t="shared" si="2"/>
        <v>622</v>
      </c>
    </row>
    <row r="35" spans="1:7" ht="14.1" customHeight="1" x14ac:dyDescent="0.25">
      <c r="A35" s="5" t="s">
        <v>948</v>
      </c>
      <c r="B35" s="5" t="s">
        <v>1226</v>
      </c>
      <c r="C35" s="4"/>
      <c r="D35" s="14" t="s">
        <v>20</v>
      </c>
      <c r="E35" s="11">
        <f t="shared" si="0"/>
        <v>260.70000000000005</v>
      </c>
      <c r="F35" s="11">
        <f t="shared" si="1"/>
        <v>521.40000000000009</v>
      </c>
      <c r="G35" s="11">
        <f t="shared" si="2"/>
        <v>474.00000000000006</v>
      </c>
    </row>
    <row r="36" spans="1:7" ht="20.85" customHeight="1" x14ac:dyDescent="0.25">
      <c r="A36" s="5" t="s">
        <v>949</v>
      </c>
      <c r="B36" s="5" t="s">
        <v>1236</v>
      </c>
      <c r="C36" s="4"/>
      <c r="D36" s="14" t="s">
        <v>71</v>
      </c>
      <c r="E36" s="11">
        <f t="shared" si="0"/>
        <v>306.90000000000003</v>
      </c>
      <c r="F36" s="11">
        <f t="shared" si="1"/>
        <v>613.80000000000007</v>
      </c>
      <c r="G36" s="11">
        <f t="shared" si="2"/>
        <v>558</v>
      </c>
    </row>
    <row r="37" spans="1:7" ht="20.85" customHeight="1" x14ac:dyDescent="0.25">
      <c r="A37" s="5" t="s">
        <v>950</v>
      </c>
      <c r="B37" s="3" t="s">
        <v>1259</v>
      </c>
      <c r="C37" s="4"/>
      <c r="D37" s="14" t="s">
        <v>211</v>
      </c>
      <c r="E37" s="11">
        <f t="shared" si="0"/>
        <v>764.50000000000011</v>
      </c>
      <c r="F37" s="11">
        <f t="shared" si="1"/>
        <v>1529.0000000000002</v>
      </c>
      <c r="G37" s="11">
        <f t="shared" si="2"/>
        <v>1390</v>
      </c>
    </row>
    <row r="38" spans="1:7" ht="14.1" customHeight="1" x14ac:dyDescent="0.25">
      <c r="A38" s="5" t="s">
        <v>951</v>
      </c>
      <c r="B38" s="5" t="s">
        <v>1246</v>
      </c>
      <c r="C38" s="4"/>
      <c r="D38" s="14" t="s">
        <v>18</v>
      </c>
      <c r="E38" s="11">
        <f t="shared" si="0"/>
        <v>301.40000000000003</v>
      </c>
      <c r="F38" s="11">
        <f t="shared" si="1"/>
        <v>602.80000000000007</v>
      </c>
      <c r="G38" s="11">
        <f t="shared" si="2"/>
        <v>548</v>
      </c>
    </row>
    <row r="39" spans="1:7" ht="14.1" customHeight="1" x14ac:dyDescent="0.25">
      <c r="A39" s="5" t="s">
        <v>952</v>
      </c>
      <c r="B39" s="5" t="s">
        <v>1244</v>
      </c>
      <c r="C39" s="4"/>
      <c r="D39" s="14" t="s">
        <v>43</v>
      </c>
      <c r="E39" s="11">
        <f t="shared" si="0"/>
        <v>267.3</v>
      </c>
      <c r="F39" s="11">
        <f t="shared" si="1"/>
        <v>534.6</v>
      </c>
      <c r="G39" s="11">
        <f t="shared" si="2"/>
        <v>486</v>
      </c>
    </row>
    <row r="40" spans="1:7" ht="20.85" customHeight="1" x14ac:dyDescent="0.25">
      <c r="A40" s="5" t="s">
        <v>953</v>
      </c>
      <c r="B40" s="5" t="s">
        <v>1226</v>
      </c>
      <c r="C40" s="4"/>
      <c r="D40" s="14" t="s">
        <v>103</v>
      </c>
      <c r="E40" s="11">
        <f t="shared" si="0"/>
        <v>232.10000000000002</v>
      </c>
      <c r="F40" s="11">
        <f t="shared" si="1"/>
        <v>464.20000000000005</v>
      </c>
      <c r="G40" s="11">
        <f t="shared" si="2"/>
        <v>422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19" workbookViewId="0">
      <selection activeCell="F1" sqref="F1:F1048576"/>
    </sheetView>
  </sheetViews>
  <sheetFormatPr defaultRowHeight="15" x14ac:dyDescent="0.25"/>
  <cols>
    <col min="1" max="1" width="11.28515625" customWidth="1"/>
    <col min="2" max="2" width="56" customWidth="1"/>
    <col min="3" max="3" width="10.140625" customWidth="1"/>
    <col min="4" max="4" width="18.28515625" style="10" hidden="1" customWidth="1"/>
    <col min="5" max="5" width="0" style="10" hidden="1" customWidth="1"/>
    <col min="6" max="6" width="10.140625" style="10" hidden="1" customWidth="1"/>
    <col min="7" max="7" width="10.7109375" customWidth="1"/>
  </cols>
  <sheetData>
    <row r="1" spans="1:7" ht="30.7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5" t="s">
        <v>1213</v>
      </c>
      <c r="G1" s="18" t="s">
        <v>1213</v>
      </c>
    </row>
    <row r="2" spans="1:7" ht="20.85" customHeight="1" x14ac:dyDescent="0.25">
      <c r="A2" s="5" t="s">
        <v>954</v>
      </c>
      <c r="B2" s="5" t="s">
        <v>955</v>
      </c>
      <c r="C2" s="4"/>
      <c r="D2" s="14" t="s">
        <v>534</v>
      </c>
      <c r="E2" s="11"/>
      <c r="F2" s="11"/>
      <c r="G2" s="17"/>
    </row>
    <row r="3" spans="1:7" ht="20.85" customHeight="1" x14ac:dyDescent="0.25">
      <c r="A3" s="5" t="s">
        <v>956</v>
      </c>
      <c r="B3" s="5" t="s">
        <v>1540</v>
      </c>
      <c r="C3" s="4"/>
      <c r="D3" s="14" t="s">
        <v>4</v>
      </c>
      <c r="E3" s="11">
        <f>D3*1.1</f>
        <v>347.6</v>
      </c>
      <c r="F3" s="11">
        <f>E3*2</f>
        <v>695.2</v>
      </c>
      <c r="G3" s="11">
        <f>F3/1.1</f>
        <v>632</v>
      </c>
    </row>
    <row r="4" spans="1:7" ht="20.85" customHeight="1" x14ac:dyDescent="0.25">
      <c r="A4" s="5" t="s">
        <v>957</v>
      </c>
      <c r="B4" s="5" t="s">
        <v>1231</v>
      </c>
      <c r="C4" s="4"/>
      <c r="D4" s="14" t="s">
        <v>103</v>
      </c>
      <c r="E4" s="11">
        <f t="shared" ref="E4:E44" si="0">D4*1.1</f>
        <v>232.10000000000002</v>
      </c>
      <c r="F4" s="11">
        <f t="shared" ref="F4:F44" si="1">E4*2</f>
        <v>464.20000000000005</v>
      </c>
      <c r="G4" s="11">
        <f t="shared" ref="G4:G44" si="2">F4/1.1</f>
        <v>422</v>
      </c>
    </row>
    <row r="5" spans="1:7" ht="20.85" customHeight="1" x14ac:dyDescent="0.25">
      <c r="A5" s="5" t="s">
        <v>958</v>
      </c>
      <c r="B5" s="5" t="s">
        <v>1266</v>
      </c>
      <c r="C5" s="4"/>
      <c r="D5" s="14" t="s">
        <v>582</v>
      </c>
      <c r="E5" s="11">
        <f t="shared" si="0"/>
        <v>75.900000000000006</v>
      </c>
      <c r="F5" s="11">
        <f t="shared" si="1"/>
        <v>151.80000000000001</v>
      </c>
      <c r="G5" s="11">
        <f t="shared" si="2"/>
        <v>138</v>
      </c>
    </row>
    <row r="6" spans="1:7" ht="20.85" customHeight="1" x14ac:dyDescent="0.25">
      <c r="A6" s="5" t="s">
        <v>959</v>
      </c>
      <c r="B6" s="3" t="s">
        <v>1259</v>
      </c>
      <c r="C6" s="4"/>
      <c r="D6" s="14" t="s">
        <v>293</v>
      </c>
      <c r="E6" s="11">
        <f t="shared" si="0"/>
        <v>741.40000000000009</v>
      </c>
      <c r="F6" s="11">
        <f t="shared" si="1"/>
        <v>1482.8000000000002</v>
      </c>
      <c r="G6" s="11">
        <f t="shared" si="2"/>
        <v>1348</v>
      </c>
    </row>
    <row r="7" spans="1:7" ht="14.1" customHeight="1" x14ac:dyDescent="0.25">
      <c r="A7" s="5" t="s">
        <v>960</v>
      </c>
      <c r="B7" s="5" t="s">
        <v>1246</v>
      </c>
      <c r="C7" s="4"/>
      <c r="D7" s="14" t="s">
        <v>320</v>
      </c>
      <c r="E7" s="11">
        <f t="shared" si="0"/>
        <v>290.40000000000003</v>
      </c>
      <c r="F7" s="11">
        <f t="shared" si="1"/>
        <v>580.80000000000007</v>
      </c>
      <c r="G7" s="11">
        <f t="shared" si="2"/>
        <v>528</v>
      </c>
    </row>
    <row r="8" spans="1:7" ht="14.1" customHeight="1" x14ac:dyDescent="0.25">
      <c r="A8" s="5" t="s">
        <v>961</v>
      </c>
      <c r="B8" s="5" t="s">
        <v>1244</v>
      </c>
      <c r="C8" s="4"/>
      <c r="D8" s="14" t="s">
        <v>202</v>
      </c>
      <c r="E8" s="11">
        <f t="shared" si="0"/>
        <v>255.20000000000002</v>
      </c>
      <c r="F8" s="11">
        <f t="shared" si="1"/>
        <v>510.40000000000003</v>
      </c>
      <c r="G8" s="11">
        <f t="shared" si="2"/>
        <v>464</v>
      </c>
    </row>
    <row r="9" spans="1:7" ht="14.1" customHeight="1" x14ac:dyDescent="0.25">
      <c r="A9" s="5" t="s">
        <v>962</v>
      </c>
      <c r="B9" s="5" t="s">
        <v>1226</v>
      </c>
      <c r="C9" s="4"/>
      <c r="D9" s="14" t="s">
        <v>437</v>
      </c>
      <c r="E9" s="11">
        <f t="shared" si="0"/>
        <v>226.60000000000002</v>
      </c>
      <c r="F9" s="11">
        <f t="shared" si="1"/>
        <v>453.20000000000005</v>
      </c>
      <c r="G9" s="11">
        <f t="shared" si="2"/>
        <v>412</v>
      </c>
    </row>
    <row r="10" spans="1:7" ht="20.85" customHeight="1" x14ac:dyDescent="0.25">
      <c r="A10" s="5" t="s">
        <v>963</v>
      </c>
      <c r="B10" s="5" t="s">
        <v>1266</v>
      </c>
      <c r="C10" s="4"/>
      <c r="D10" s="14" t="s">
        <v>661</v>
      </c>
      <c r="E10" s="11">
        <f t="shared" si="0"/>
        <v>70.400000000000006</v>
      </c>
      <c r="F10" s="11">
        <f t="shared" si="1"/>
        <v>140.80000000000001</v>
      </c>
      <c r="G10" s="11">
        <f t="shared" si="2"/>
        <v>128</v>
      </c>
    </row>
    <row r="11" spans="1:7" ht="20.85" customHeight="1" x14ac:dyDescent="0.25">
      <c r="A11" s="5" t="s">
        <v>964</v>
      </c>
      <c r="B11" s="5" t="s">
        <v>1232</v>
      </c>
      <c r="C11" s="4"/>
      <c r="D11" s="14" t="s">
        <v>176</v>
      </c>
      <c r="E11" s="11">
        <f t="shared" si="0"/>
        <v>145.20000000000002</v>
      </c>
      <c r="F11" s="11">
        <f t="shared" si="1"/>
        <v>290.40000000000003</v>
      </c>
      <c r="G11" s="11">
        <f t="shared" si="2"/>
        <v>264</v>
      </c>
    </row>
    <row r="12" spans="1:7" ht="20.85" customHeight="1" x14ac:dyDescent="0.25">
      <c r="A12" s="5" t="s">
        <v>965</v>
      </c>
      <c r="B12" s="5" t="s">
        <v>1233</v>
      </c>
      <c r="C12" s="4"/>
      <c r="D12" s="14" t="s">
        <v>415</v>
      </c>
      <c r="E12" s="11">
        <f t="shared" si="0"/>
        <v>157.30000000000001</v>
      </c>
      <c r="F12" s="11">
        <f t="shared" si="1"/>
        <v>314.60000000000002</v>
      </c>
      <c r="G12" s="11">
        <f t="shared" si="2"/>
        <v>286</v>
      </c>
    </row>
    <row r="13" spans="1:7" ht="20.85" customHeight="1" x14ac:dyDescent="0.25">
      <c r="A13" s="5" t="s">
        <v>966</v>
      </c>
      <c r="B13" s="3" t="s">
        <v>1259</v>
      </c>
      <c r="C13" s="4"/>
      <c r="D13" s="14" t="s">
        <v>313</v>
      </c>
      <c r="E13" s="11">
        <f t="shared" si="0"/>
        <v>776.6</v>
      </c>
      <c r="F13" s="11">
        <f t="shared" si="1"/>
        <v>1553.2</v>
      </c>
      <c r="G13" s="11">
        <f t="shared" si="2"/>
        <v>1412</v>
      </c>
    </row>
    <row r="14" spans="1:7" ht="14.1" customHeight="1" x14ac:dyDescent="0.25">
      <c r="A14" s="5" t="s">
        <v>967</v>
      </c>
      <c r="B14" s="5" t="s">
        <v>1246</v>
      </c>
      <c r="C14" s="4"/>
      <c r="D14" s="14" t="s">
        <v>142</v>
      </c>
      <c r="E14" s="11">
        <f t="shared" si="0"/>
        <v>336.6</v>
      </c>
      <c r="F14" s="11">
        <f t="shared" si="1"/>
        <v>673.2</v>
      </c>
      <c r="G14" s="11">
        <f t="shared" si="2"/>
        <v>612</v>
      </c>
    </row>
    <row r="15" spans="1:7" ht="14.1" customHeight="1" x14ac:dyDescent="0.25">
      <c r="A15" s="5" t="s">
        <v>968</v>
      </c>
      <c r="B15" s="5" t="s">
        <v>1244</v>
      </c>
      <c r="C15" s="4"/>
      <c r="D15" s="14" t="s">
        <v>45</v>
      </c>
      <c r="E15" s="11">
        <f t="shared" si="0"/>
        <v>278.3</v>
      </c>
      <c r="F15" s="11">
        <f t="shared" si="1"/>
        <v>556.6</v>
      </c>
      <c r="G15" s="11">
        <f t="shared" si="2"/>
        <v>506</v>
      </c>
    </row>
    <row r="16" spans="1:7" ht="14.1" customHeight="1" x14ac:dyDescent="0.25">
      <c r="A16" s="5" t="s">
        <v>969</v>
      </c>
      <c r="B16" s="5" t="s">
        <v>1520</v>
      </c>
      <c r="C16" s="4"/>
      <c r="D16" s="14" t="s">
        <v>45</v>
      </c>
      <c r="E16" s="11">
        <f t="shared" si="0"/>
        <v>278.3</v>
      </c>
      <c r="F16" s="11">
        <f t="shared" si="1"/>
        <v>556.6</v>
      </c>
      <c r="G16" s="11">
        <f t="shared" si="2"/>
        <v>506</v>
      </c>
    </row>
    <row r="17" spans="1:7" ht="14.1" customHeight="1" x14ac:dyDescent="0.25">
      <c r="A17" s="5" t="s">
        <v>970</v>
      </c>
      <c r="B17" s="5" t="s">
        <v>1521</v>
      </c>
      <c r="C17" s="4"/>
      <c r="D17" s="14" t="s">
        <v>45</v>
      </c>
      <c r="E17" s="11">
        <f t="shared" si="0"/>
        <v>278.3</v>
      </c>
      <c r="F17" s="11">
        <f t="shared" si="1"/>
        <v>556.6</v>
      </c>
      <c r="G17" s="11">
        <f t="shared" si="2"/>
        <v>506</v>
      </c>
    </row>
    <row r="18" spans="1:7" ht="14.1" customHeight="1" x14ac:dyDescent="0.25">
      <c r="A18" s="5" t="s">
        <v>971</v>
      </c>
      <c r="B18" s="5" t="s">
        <v>1226</v>
      </c>
      <c r="C18" s="4"/>
      <c r="D18" s="14" t="s">
        <v>35</v>
      </c>
      <c r="E18" s="11">
        <f t="shared" si="0"/>
        <v>220.00000000000003</v>
      </c>
      <c r="F18" s="11">
        <f t="shared" si="1"/>
        <v>440.00000000000006</v>
      </c>
      <c r="G18" s="11">
        <f t="shared" si="2"/>
        <v>400</v>
      </c>
    </row>
    <row r="19" spans="1:7" ht="14.1" customHeight="1" x14ac:dyDescent="0.25">
      <c r="A19" s="5" t="s">
        <v>972</v>
      </c>
      <c r="B19" s="5" t="s">
        <v>1263</v>
      </c>
      <c r="C19" s="4"/>
      <c r="D19" s="14" t="s">
        <v>49</v>
      </c>
      <c r="E19" s="11">
        <f t="shared" si="0"/>
        <v>110.00000000000001</v>
      </c>
      <c r="F19" s="11">
        <f t="shared" si="1"/>
        <v>220.00000000000003</v>
      </c>
      <c r="G19" s="11">
        <f t="shared" si="2"/>
        <v>200</v>
      </c>
    </row>
    <row r="20" spans="1:7" ht="14.1" customHeight="1" x14ac:dyDescent="0.25">
      <c r="A20" s="5" t="s">
        <v>973</v>
      </c>
      <c r="B20" s="5" t="s">
        <v>1264</v>
      </c>
      <c r="C20" s="4"/>
      <c r="D20" s="14" t="s">
        <v>49</v>
      </c>
      <c r="E20" s="11">
        <f t="shared" si="0"/>
        <v>110.00000000000001</v>
      </c>
      <c r="F20" s="11">
        <f t="shared" si="1"/>
        <v>220.00000000000003</v>
      </c>
      <c r="G20" s="11">
        <f t="shared" si="2"/>
        <v>200</v>
      </c>
    </row>
    <row r="21" spans="1:7" ht="14.1" customHeight="1" x14ac:dyDescent="0.25">
      <c r="A21" s="5" t="s">
        <v>974</v>
      </c>
      <c r="B21" s="5" t="s">
        <v>1311</v>
      </c>
      <c r="C21" s="4"/>
      <c r="D21" s="14" t="s">
        <v>79</v>
      </c>
      <c r="E21" s="11">
        <f t="shared" si="0"/>
        <v>196.9</v>
      </c>
      <c r="F21" s="11">
        <f t="shared" si="1"/>
        <v>393.8</v>
      </c>
      <c r="G21" s="11">
        <f t="shared" si="2"/>
        <v>358</v>
      </c>
    </row>
    <row r="22" spans="1:7" ht="14.1" customHeight="1" x14ac:dyDescent="0.25">
      <c r="A22" s="5" t="s">
        <v>975</v>
      </c>
      <c r="B22" s="5" t="s">
        <v>1381</v>
      </c>
      <c r="C22" s="4"/>
      <c r="D22" s="14" t="s">
        <v>14</v>
      </c>
      <c r="E22" s="11">
        <f t="shared" si="0"/>
        <v>168.3</v>
      </c>
      <c r="F22" s="11">
        <f t="shared" si="1"/>
        <v>336.6</v>
      </c>
      <c r="G22" s="11">
        <f t="shared" si="2"/>
        <v>306</v>
      </c>
    </row>
    <row r="23" spans="1:7" ht="14.1" customHeight="1" x14ac:dyDescent="0.25">
      <c r="A23" s="5" t="s">
        <v>976</v>
      </c>
      <c r="B23" s="5" t="s">
        <v>1453</v>
      </c>
      <c r="C23" s="5" t="s">
        <v>977</v>
      </c>
      <c r="D23" s="14" t="s">
        <v>378</v>
      </c>
      <c r="E23" s="11">
        <f t="shared" si="0"/>
        <v>58.300000000000004</v>
      </c>
      <c r="F23" s="11">
        <f t="shared" si="1"/>
        <v>116.60000000000001</v>
      </c>
      <c r="G23" s="11">
        <f t="shared" si="2"/>
        <v>106</v>
      </c>
    </row>
    <row r="24" spans="1:7" ht="14.1" customHeight="1" x14ac:dyDescent="0.25">
      <c r="A24" s="5" t="s">
        <v>978</v>
      </c>
      <c r="B24" s="5" t="s">
        <v>1454</v>
      </c>
      <c r="C24" s="5" t="s">
        <v>979</v>
      </c>
      <c r="D24" s="14" t="s">
        <v>33</v>
      </c>
      <c r="E24" s="11">
        <f t="shared" si="0"/>
        <v>29.700000000000003</v>
      </c>
      <c r="F24" s="11">
        <f t="shared" si="1"/>
        <v>59.400000000000006</v>
      </c>
      <c r="G24" s="11">
        <f t="shared" si="2"/>
        <v>54</v>
      </c>
    </row>
    <row r="25" spans="1:7" ht="14.1" customHeight="1" x14ac:dyDescent="0.25">
      <c r="A25" s="5" t="s">
        <v>980</v>
      </c>
      <c r="B25" s="5" t="s">
        <v>1445</v>
      </c>
      <c r="C25" s="4"/>
      <c r="D25" s="14" t="s">
        <v>402</v>
      </c>
      <c r="E25" s="11">
        <f t="shared" si="0"/>
        <v>249.70000000000002</v>
      </c>
      <c r="F25" s="11">
        <f t="shared" si="1"/>
        <v>499.40000000000003</v>
      </c>
      <c r="G25" s="11">
        <f t="shared" si="2"/>
        <v>454</v>
      </c>
    </row>
    <row r="26" spans="1:7" ht="20.85" customHeight="1" x14ac:dyDescent="0.25">
      <c r="A26" s="5" t="s">
        <v>981</v>
      </c>
      <c r="B26" s="5" t="s">
        <v>1444</v>
      </c>
      <c r="C26" s="4"/>
      <c r="D26" s="14" t="s">
        <v>37</v>
      </c>
      <c r="E26" s="11">
        <f t="shared" si="0"/>
        <v>150.70000000000002</v>
      </c>
      <c r="F26" s="11">
        <f t="shared" si="1"/>
        <v>301.40000000000003</v>
      </c>
      <c r="G26" s="11">
        <f t="shared" si="2"/>
        <v>274</v>
      </c>
    </row>
    <row r="27" spans="1:7" ht="20.85" customHeight="1" x14ac:dyDescent="0.25">
      <c r="A27" s="5" t="s">
        <v>982</v>
      </c>
      <c r="B27" s="3" t="s">
        <v>1259</v>
      </c>
      <c r="C27" s="4"/>
      <c r="D27" s="14">
        <v>1811</v>
      </c>
      <c r="E27" s="11">
        <f t="shared" si="0"/>
        <v>1992.1000000000001</v>
      </c>
      <c r="F27" s="11">
        <f t="shared" si="1"/>
        <v>3984.2000000000003</v>
      </c>
      <c r="G27" s="11">
        <f t="shared" si="2"/>
        <v>3622</v>
      </c>
    </row>
    <row r="28" spans="1:7" ht="14.1" customHeight="1" x14ac:dyDescent="0.25">
      <c r="A28" s="5" t="s">
        <v>983</v>
      </c>
      <c r="B28" s="5" t="s">
        <v>1246</v>
      </c>
      <c r="C28" s="4"/>
      <c r="D28" s="14" t="s">
        <v>900</v>
      </c>
      <c r="E28" s="11">
        <f t="shared" si="0"/>
        <v>730.40000000000009</v>
      </c>
      <c r="F28" s="11">
        <f t="shared" si="1"/>
        <v>1460.8000000000002</v>
      </c>
      <c r="G28" s="11">
        <f t="shared" si="2"/>
        <v>1328</v>
      </c>
    </row>
    <row r="29" spans="1:7" ht="14.1" customHeight="1" x14ac:dyDescent="0.25">
      <c r="A29" s="5" t="s">
        <v>984</v>
      </c>
      <c r="B29" s="5" t="s">
        <v>1244</v>
      </c>
      <c r="C29" s="4"/>
      <c r="D29" s="14" t="s">
        <v>592</v>
      </c>
      <c r="E29" s="11">
        <f t="shared" si="0"/>
        <v>684.2</v>
      </c>
      <c r="F29" s="11">
        <f t="shared" si="1"/>
        <v>1368.4</v>
      </c>
      <c r="G29" s="11">
        <f t="shared" si="2"/>
        <v>1244</v>
      </c>
    </row>
    <row r="30" spans="1:7" ht="15.75" customHeight="1" x14ac:dyDescent="0.25">
      <c r="A30" s="5" t="s">
        <v>985</v>
      </c>
      <c r="B30" s="5" t="s">
        <v>1226</v>
      </c>
      <c r="C30" s="4"/>
      <c r="D30" s="14" t="s">
        <v>986</v>
      </c>
      <c r="E30" s="11">
        <f t="shared" si="0"/>
        <v>631.40000000000009</v>
      </c>
      <c r="F30" s="11">
        <f t="shared" si="1"/>
        <v>1262.8000000000002</v>
      </c>
      <c r="G30" s="11">
        <f t="shared" si="2"/>
        <v>1148</v>
      </c>
    </row>
    <row r="31" spans="1:7" ht="15.75" customHeight="1" x14ac:dyDescent="0.25">
      <c r="A31" s="5" t="s">
        <v>987</v>
      </c>
      <c r="B31" s="5" t="s">
        <v>1554</v>
      </c>
      <c r="C31" s="4"/>
      <c r="D31" s="14" t="s">
        <v>538</v>
      </c>
      <c r="E31" s="11">
        <f t="shared" si="0"/>
        <v>122.10000000000001</v>
      </c>
      <c r="F31" s="11">
        <f t="shared" si="1"/>
        <v>244.20000000000002</v>
      </c>
      <c r="G31" s="11">
        <f t="shared" si="2"/>
        <v>222</v>
      </c>
    </row>
    <row r="32" spans="1:7" ht="14.1" customHeight="1" x14ac:dyDescent="0.25">
      <c r="A32" s="5" t="s">
        <v>988</v>
      </c>
      <c r="B32" s="5" t="s">
        <v>1555</v>
      </c>
      <c r="C32" s="4"/>
      <c r="D32" s="14" t="s">
        <v>10</v>
      </c>
      <c r="E32" s="11">
        <f t="shared" si="0"/>
        <v>244.20000000000002</v>
      </c>
      <c r="F32" s="11">
        <f t="shared" si="1"/>
        <v>488.40000000000003</v>
      </c>
      <c r="G32" s="11">
        <f t="shared" si="2"/>
        <v>444</v>
      </c>
    </row>
    <row r="33" spans="1:7" ht="14.1" customHeight="1" x14ac:dyDescent="0.25">
      <c r="A33" s="5" t="s">
        <v>989</v>
      </c>
      <c r="B33" s="5" t="s">
        <v>1551</v>
      </c>
      <c r="C33" s="4"/>
      <c r="D33" s="14" t="s">
        <v>202</v>
      </c>
      <c r="E33" s="11">
        <f t="shared" si="0"/>
        <v>255.20000000000002</v>
      </c>
      <c r="F33" s="11">
        <f t="shared" si="1"/>
        <v>510.40000000000003</v>
      </c>
      <c r="G33" s="11">
        <f t="shared" si="2"/>
        <v>464</v>
      </c>
    </row>
    <row r="34" spans="1:7" ht="14.1" customHeight="1" x14ac:dyDescent="0.25">
      <c r="A34" s="5" t="s">
        <v>990</v>
      </c>
      <c r="B34" s="5" t="s">
        <v>1553</v>
      </c>
      <c r="C34" s="4"/>
      <c r="D34" s="14" t="s">
        <v>991</v>
      </c>
      <c r="E34" s="11">
        <f t="shared" si="0"/>
        <v>354.20000000000005</v>
      </c>
      <c r="F34" s="11">
        <f t="shared" si="1"/>
        <v>708.40000000000009</v>
      </c>
      <c r="G34" s="11">
        <f t="shared" si="2"/>
        <v>644</v>
      </c>
    </row>
    <row r="35" spans="1:7" ht="14.1" customHeight="1" x14ac:dyDescent="0.25">
      <c r="A35" s="5" t="s">
        <v>992</v>
      </c>
      <c r="B35" s="5" t="s">
        <v>1549</v>
      </c>
      <c r="C35" s="4"/>
      <c r="D35" s="14" t="s">
        <v>320</v>
      </c>
      <c r="E35" s="11">
        <f t="shared" si="0"/>
        <v>290.40000000000003</v>
      </c>
      <c r="F35" s="11">
        <f t="shared" si="1"/>
        <v>580.80000000000007</v>
      </c>
      <c r="G35" s="11">
        <f t="shared" si="2"/>
        <v>528</v>
      </c>
    </row>
    <row r="36" spans="1:7" ht="14.1" customHeight="1" x14ac:dyDescent="0.25">
      <c r="A36" s="5" t="s">
        <v>993</v>
      </c>
      <c r="B36" s="5" t="s">
        <v>1548</v>
      </c>
      <c r="C36" s="4"/>
      <c r="D36" s="14" t="s">
        <v>320</v>
      </c>
      <c r="E36" s="11">
        <f t="shared" si="0"/>
        <v>290.40000000000003</v>
      </c>
      <c r="F36" s="11">
        <f t="shared" si="1"/>
        <v>580.80000000000007</v>
      </c>
      <c r="G36" s="11">
        <f t="shared" si="2"/>
        <v>528</v>
      </c>
    </row>
    <row r="37" spans="1:7" ht="14.1" customHeight="1" x14ac:dyDescent="0.25">
      <c r="A37" s="5" t="s">
        <v>994</v>
      </c>
      <c r="B37" s="5" t="s">
        <v>1550</v>
      </c>
      <c r="C37" s="4"/>
      <c r="D37" s="14" t="s">
        <v>57</v>
      </c>
      <c r="E37" s="11">
        <f t="shared" si="0"/>
        <v>35.200000000000003</v>
      </c>
      <c r="F37" s="11">
        <f t="shared" si="1"/>
        <v>70.400000000000006</v>
      </c>
      <c r="G37" s="11">
        <f t="shared" si="2"/>
        <v>64</v>
      </c>
    </row>
    <row r="38" spans="1:7" ht="20.85" customHeight="1" x14ac:dyDescent="0.25">
      <c r="A38" s="5" t="s">
        <v>995</v>
      </c>
      <c r="B38" s="5" t="s">
        <v>1366</v>
      </c>
      <c r="C38" s="4"/>
      <c r="D38" s="14" t="s">
        <v>996</v>
      </c>
      <c r="E38" s="11">
        <f t="shared" si="0"/>
        <v>17.600000000000001</v>
      </c>
      <c r="F38" s="11">
        <f t="shared" si="1"/>
        <v>35.200000000000003</v>
      </c>
      <c r="G38" s="11">
        <f t="shared" si="2"/>
        <v>32</v>
      </c>
    </row>
    <row r="39" spans="1:7" ht="20.85" customHeight="1" x14ac:dyDescent="0.25">
      <c r="A39" s="5" t="s">
        <v>997</v>
      </c>
      <c r="B39" s="5" t="s">
        <v>1235</v>
      </c>
      <c r="C39" s="4"/>
      <c r="D39" s="14" t="s">
        <v>415</v>
      </c>
      <c r="E39" s="11">
        <f t="shared" si="0"/>
        <v>157.30000000000001</v>
      </c>
      <c r="F39" s="11">
        <f t="shared" si="1"/>
        <v>314.60000000000002</v>
      </c>
      <c r="G39" s="11">
        <f t="shared" si="2"/>
        <v>286</v>
      </c>
    </row>
    <row r="40" spans="1:7" ht="14.1" customHeight="1" x14ac:dyDescent="0.25">
      <c r="A40" s="5" t="s">
        <v>998</v>
      </c>
      <c r="B40" s="5" t="s">
        <v>1551</v>
      </c>
      <c r="C40" s="4"/>
      <c r="D40" s="14" t="s">
        <v>18</v>
      </c>
      <c r="E40" s="11">
        <f t="shared" si="0"/>
        <v>301.40000000000003</v>
      </c>
      <c r="F40" s="11">
        <f t="shared" si="1"/>
        <v>602.80000000000007</v>
      </c>
      <c r="G40" s="11">
        <f t="shared" si="2"/>
        <v>548</v>
      </c>
    </row>
    <row r="41" spans="1:7" ht="14.1" customHeight="1" x14ac:dyDescent="0.25">
      <c r="A41" s="5" t="s">
        <v>999</v>
      </c>
      <c r="B41" s="5" t="s">
        <v>1552</v>
      </c>
      <c r="C41" s="4"/>
      <c r="D41" s="14" t="s">
        <v>196</v>
      </c>
      <c r="E41" s="11">
        <f t="shared" si="0"/>
        <v>393.8</v>
      </c>
      <c r="F41" s="11">
        <f t="shared" si="1"/>
        <v>787.6</v>
      </c>
      <c r="G41" s="11">
        <f t="shared" si="2"/>
        <v>716</v>
      </c>
    </row>
    <row r="42" spans="1:7" ht="20.85" customHeight="1" x14ac:dyDescent="0.25">
      <c r="A42" s="5" t="s">
        <v>1000</v>
      </c>
      <c r="B42" s="5" t="s">
        <v>1234</v>
      </c>
      <c r="C42" s="4"/>
      <c r="D42" s="14" t="s">
        <v>996</v>
      </c>
      <c r="E42" s="11">
        <f t="shared" si="0"/>
        <v>17.600000000000001</v>
      </c>
      <c r="F42" s="11">
        <f t="shared" si="1"/>
        <v>35.200000000000003</v>
      </c>
      <c r="G42" s="11">
        <f t="shared" si="2"/>
        <v>32</v>
      </c>
    </row>
    <row r="43" spans="1:7" ht="20.85" customHeight="1" x14ac:dyDescent="0.25">
      <c r="A43" s="5" t="s">
        <v>1001</v>
      </c>
      <c r="B43" s="5" t="s">
        <v>1551</v>
      </c>
      <c r="C43" s="4"/>
      <c r="D43" s="14" t="s">
        <v>18</v>
      </c>
      <c r="E43" s="11">
        <f t="shared" si="0"/>
        <v>301.40000000000003</v>
      </c>
      <c r="F43" s="11">
        <f t="shared" si="1"/>
        <v>602.80000000000007</v>
      </c>
      <c r="G43" s="11">
        <f t="shared" si="2"/>
        <v>548</v>
      </c>
    </row>
    <row r="44" spans="1:7" ht="14.1" customHeight="1" x14ac:dyDescent="0.25">
      <c r="A44" s="5" t="s">
        <v>1002</v>
      </c>
      <c r="B44" s="5" t="s">
        <v>1553</v>
      </c>
      <c r="C44" s="4"/>
      <c r="D44" s="14" t="s">
        <v>196</v>
      </c>
      <c r="E44" s="11">
        <f t="shared" si="0"/>
        <v>393.8</v>
      </c>
      <c r="F44" s="11">
        <f t="shared" si="1"/>
        <v>787.6</v>
      </c>
      <c r="G44" s="11">
        <f t="shared" si="2"/>
        <v>716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F1" sqref="F1:F1048576"/>
    </sheetView>
  </sheetViews>
  <sheetFormatPr defaultRowHeight="15" x14ac:dyDescent="0.25"/>
  <cols>
    <col min="1" max="1" width="11.28515625" customWidth="1"/>
    <col min="2" max="2" width="49.85546875" customWidth="1"/>
    <col min="3" max="3" width="10.5703125" customWidth="1"/>
    <col min="4" max="4" width="18" style="10" hidden="1" customWidth="1"/>
    <col min="5" max="5" width="0" style="10" hidden="1" customWidth="1"/>
    <col min="6" max="6" width="10" style="10" hidden="1" customWidth="1"/>
    <col min="7" max="7" width="10.5703125" customWidth="1"/>
  </cols>
  <sheetData>
    <row r="1" spans="1:7" ht="31.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5" t="s">
        <v>1213</v>
      </c>
      <c r="G1" s="18" t="s">
        <v>1213</v>
      </c>
    </row>
    <row r="2" spans="1:7" ht="20.85" customHeight="1" x14ac:dyDescent="0.25">
      <c r="A2" s="5" t="s">
        <v>1003</v>
      </c>
      <c r="B2" s="5" t="s">
        <v>1366</v>
      </c>
      <c r="C2" s="4"/>
      <c r="D2" s="14" t="s">
        <v>996</v>
      </c>
      <c r="E2" s="11">
        <f>D2*1.1</f>
        <v>17.600000000000001</v>
      </c>
      <c r="F2" s="11">
        <f>E2*2</f>
        <v>35.200000000000003</v>
      </c>
      <c r="G2" s="11">
        <f>F2/1.1</f>
        <v>32</v>
      </c>
    </row>
    <row r="3" spans="1:7" ht="20.85" customHeight="1" x14ac:dyDescent="0.25">
      <c r="A3" s="5" t="s">
        <v>1004</v>
      </c>
      <c r="B3" s="5" t="s">
        <v>1229</v>
      </c>
      <c r="C3" s="4"/>
      <c r="D3" s="14" t="s">
        <v>196</v>
      </c>
      <c r="E3" s="11">
        <f t="shared" ref="E3:E43" si="0">D3*1.1</f>
        <v>393.8</v>
      </c>
      <c r="F3" s="11">
        <f t="shared" ref="F3:F43" si="1">E3*2</f>
        <v>787.6</v>
      </c>
      <c r="G3" s="11">
        <f t="shared" ref="G3:G43" si="2">F3/1.1</f>
        <v>716</v>
      </c>
    </row>
    <row r="4" spans="1:7" ht="14.1" customHeight="1" x14ac:dyDescent="0.25">
      <c r="A4" s="5" t="s">
        <v>1005</v>
      </c>
      <c r="B4" s="5" t="s">
        <v>1230</v>
      </c>
      <c r="C4" s="4"/>
      <c r="D4" s="14" t="s">
        <v>120</v>
      </c>
      <c r="E4" s="11">
        <f t="shared" si="0"/>
        <v>487.3</v>
      </c>
      <c r="F4" s="11">
        <f t="shared" si="1"/>
        <v>974.6</v>
      </c>
      <c r="G4" s="11">
        <f t="shared" si="2"/>
        <v>886</v>
      </c>
    </row>
    <row r="5" spans="1:7" ht="20.85" customHeight="1" x14ac:dyDescent="0.25">
      <c r="A5" s="5" t="s">
        <v>1006</v>
      </c>
      <c r="B5" s="5" t="s">
        <v>1366</v>
      </c>
      <c r="C5" s="4"/>
      <c r="D5" s="14" t="s">
        <v>996</v>
      </c>
      <c r="E5" s="11">
        <f t="shared" si="0"/>
        <v>17.600000000000001</v>
      </c>
      <c r="F5" s="11">
        <f t="shared" si="1"/>
        <v>35.200000000000003</v>
      </c>
      <c r="G5" s="11">
        <f t="shared" si="2"/>
        <v>32</v>
      </c>
    </row>
    <row r="6" spans="1:7" ht="20.85" customHeight="1" x14ac:dyDescent="0.25">
      <c r="A6" s="5" t="s">
        <v>1007</v>
      </c>
      <c r="B6" s="3" t="s">
        <v>1259</v>
      </c>
      <c r="C6" s="4"/>
      <c r="D6" s="14">
        <v>1727</v>
      </c>
      <c r="E6" s="11">
        <f t="shared" si="0"/>
        <v>1899.7</v>
      </c>
      <c r="F6" s="11">
        <f t="shared" si="1"/>
        <v>3799.4</v>
      </c>
      <c r="G6" s="11">
        <f t="shared" si="2"/>
        <v>3454</v>
      </c>
    </row>
    <row r="7" spans="1:7" ht="14.1" customHeight="1" x14ac:dyDescent="0.25">
      <c r="A7" s="5" t="s">
        <v>1008</v>
      </c>
      <c r="B7" s="5" t="s">
        <v>1246</v>
      </c>
      <c r="C7" s="4"/>
      <c r="D7" s="14" t="s">
        <v>211</v>
      </c>
      <c r="E7" s="11">
        <f t="shared" si="0"/>
        <v>764.50000000000011</v>
      </c>
      <c r="F7" s="11">
        <f t="shared" si="1"/>
        <v>1529.0000000000002</v>
      </c>
      <c r="G7" s="11">
        <f t="shared" si="2"/>
        <v>1390</v>
      </c>
    </row>
    <row r="8" spans="1:7" ht="14.1" customHeight="1" x14ac:dyDescent="0.25">
      <c r="A8" s="5" t="s">
        <v>1009</v>
      </c>
      <c r="B8" s="5" t="s">
        <v>1226</v>
      </c>
      <c r="C8" s="4"/>
      <c r="D8" s="14" t="s">
        <v>157</v>
      </c>
      <c r="E8" s="11">
        <f t="shared" si="0"/>
        <v>567.6</v>
      </c>
      <c r="F8" s="11">
        <f t="shared" si="1"/>
        <v>1135.2</v>
      </c>
      <c r="G8" s="11">
        <f t="shared" si="2"/>
        <v>1032</v>
      </c>
    </row>
    <row r="9" spans="1:7" ht="14.1" customHeight="1" x14ac:dyDescent="0.25">
      <c r="A9" s="5" t="s">
        <v>1010</v>
      </c>
      <c r="B9" s="5" t="s">
        <v>1543</v>
      </c>
      <c r="C9" s="4"/>
      <c r="D9" s="14" t="s">
        <v>22</v>
      </c>
      <c r="E9" s="11">
        <f t="shared" si="0"/>
        <v>324.5</v>
      </c>
      <c r="F9" s="11">
        <f t="shared" si="1"/>
        <v>649</v>
      </c>
      <c r="G9" s="11">
        <f t="shared" si="2"/>
        <v>590</v>
      </c>
    </row>
    <row r="10" spans="1:7" ht="14.1" customHeight="1" x14ac:dyDescent="0.25">
      <c r="A10" s="5" t="s">
        <v>1011</v>
      </c>
      <c r="B10" s="5" t="s">
        <v>1544</v>
      </c>
      <c r="C10" s="4"/>
      <c r="D10" s="14" t="s">
        <v>43</v>
      </c>
      <c r="E10" s="11">
        <f t="shared" si="0"/>
        <v>267.3</v>
      </c>
      <c r="F10" s="11">
        <f t="shared" si="1"/>
        <v>534.6</v>
      </c>
      <c r="G10" s="11">
        <f t="shared" si="2"/>
        <v>486</v>
      </c>
    </row>
    <row r="11" spans="1:7" ht="14.1" customHeight="1" x14ac:dyDescent="0.25">
      <c r="A11" s="5" t="s">
        <v>1012</v>
      </c>
      <c r="B11" s="5" t="s">
        <v>1381</v>
      </c>
      <c r="C11" s="4"/>
      <c r="D11" s="14" t="s">
        <v>35</v>
      </c>
      <c r="E11" s="11">
        <f t="shared" si="0"/>
        <v>220.00000000000003</v>
      </c>
      <c r="F11" s="11">
        <f t="shared" si="1"/>
        <v>440.00000000000006</v>
      </c>
      <c r="G11" s="11">
        <f t="shared" si="2"/>
        <v>400</v>
      </c>
    </row>
    <row r="12" spans="1:7" ht="14.1" customHeight="1" x14ac:dyDescent="0.25">
      <c r="A12" s="5" t="s">
        <v>1013</v>
      </c>
      <c r="B12" s="5" t="s">
        <v>1448</v>
      </c>
      <c r="C12" s="5" t="s">
        <v>1014</v>
      </c>
      <c r="D12" s="14" t="s">
        <v>49</v>
      </c>
      <c r="E12" s="11">
        <f t="shared" si="0"/>
        <v>110.00000000000001</v>
      </c>
      <c r="F12" s="11">
        <f t="shared" si="1"/>
        <v>220.00000000000003</v>
      </c>
      <c r="G12" s="11">
        <f t="shared" si="2"/>
        <v>200</v>
      </c>
    </row>
    <row r="13" spans="1:7" ht="14.1" customHeight="1" x14ac:dyDescent="0.25">
      <c r="A13" s="5" t="s">
        <v>1015</v>
      </c>
      <c r="B13" s="5" t="s">
        <v>1449</v>
      </c>
      <c r="C13" s="5" t="s">
        <v>1016</v>
      </c>
      <c r="D13" s="14" t="s">
        <v>362</v>
      </c>
      <c r="E13" s="11">
        <f t="shared" si="0"/>
        <v>52.800000000000004</v>
      </c>
      <c r="F13" s="11">
        <f t="shared" si="1"/>
        <v>105.60000000000001</v>
      </c>
      <c r="G13" s="11">
        <f t="shared" si="2"/>
        <v>96</v>
      </c>
    </row>
    <row r="14" spans="1:7" ht="20.85" customHeight="1" x14ac:dyDescent="0.25">
      <c r="A14" s="5" t="s">
        <v>1017</v>
      </c>
      <c r="B14" s="5" t="s">
        <v>1450</v>
      </c>
      <c r="C14" s="5" t="s">
        <v>1018</v>
      </c>
      <c r="D14" s="14" t="s">
        <v>33</v>
      </c>
      <c r="E14" s="11">
        <f t="shared" si="0"/>
        <v>29.700000000000003</v>
      </c>
      <c r="F14" s="11">
        <f t="shared" si="1"/>
        <v>59.400000000000006</v>
      </c>
      <c r="G14" s="11">
        <f t="shared" si="2"/>
        <v>54</v>
      </c>
    </row>
    <row r="15" spans="1:7" ht="20.85" customHeight="1" x14ac:dyDescent="0.25">
      <c r="A15" s="5" t="s">
        <v>1019</v>
      </c>
      <c r="B15" s="5" t="s">
        <v>1545</v>
      </c>
      <c r="C15" s="4"/>
      <c r="D15" s="14" t="s">
        <v>27</v>
      </c>
      <c r="E15" s="11">
        <f t="shared" si="0"/>
        <v>173.8</v>
      </c>
      <c r="F15" s="11">
        <f t="shared" si="1"/>
        <v>347.6</v>
      </c>
      <c r="G15" s="11">
        <f t="shared" si="2"/>
        <v>316</v>
      </c>
    </row>
    <row r="16" spans="1:7" ht="14.1" customHeight="1" x14ac:dyDescent="0.25">
      <c r="A16" s="5" t="s">
        <v>1020</v>
      </c>
      <c r="B16" s="5" t="s">
        <v>1546</v>
      </c>
      <c r="C16" s="4"/>
      <c r="D16" s="14" t="s">
        <v>25</v>
      </c>
      <c r="E16" s="11">
        <f t="shared" si="0"/>
        <v>185.9</v>
      </c>
      <c r="F16" s="11">
        <f t="shared" si="1"/>
        <v>371.8</v>
      </c>
      <c r="G16" s="11">
        <f t="shared" si="2"/>
        <v>338</v>
      </c>
    </row>
    <row r="17" spans="1:7" ht="14.1" customHeight="1" x14ac:dyDescent="0.25">
      <c r="A17" s="5" t="s">
        <v>1021</v>
      </c>
      <c r="B17" s="5" t="s">
        <v>1547</v>
      </c>
      <c r="C17" s="4"/>
      <c r="D17" s="14" t="s">
        <v>8</v>
      </c>
      <c r="E17" s="11">
        <f t="shared" si="0"/>
        <v>283.8</v>
      </c>
      <c r="F17" s="11">
        <f t="shared" si="1"/>
        <v>567.6</v>
      </c>
      <c r="G17" s="11">
        <f t="shared" si="2"/>
        <v>516</v>
      </c>
    </row>
    <row r="18" spans="1:7" ht="20.85" customHeight="1" x14ac:dyDescent="0.25">
      <c r="A18" s="5" t="s">
        <v>1022</v>
      </c>
      <c r="B18" s="5" t="s">
        <v>1366</v>
      </c>
      <c r="C18" s="4"/>
      <c r="D18" s="14" t="s">
        <v>996</v>
      </c>
      <c r="E18" s="11">
        <f t="shared" si="0"/>
        <v>17.600000000000001</v>
      </c>
      <c r="F18" s="11">
        <f t="shared" si="1"/>
        <v>35.200000000000003</v>
      </c>
      <c r="G18" s="11">
        <f t="shared" si="2"/>
        <v>32</v>
      </c>
    </row>
    <row r="19" spans="1:7" ht="20.85" customHeight="1" x14ac:dyDescent="0.25">
      <c r="A19" s="5" t="s">
        <v>1023</v>
      </c>
      <c r="B19" s="5" t="s">
        <v>1531</v>
      </c>
      <c r="C19" s="4"/>
      <c r="D19" s="14" t="s">
        <v>160</v>
      </c>
      <c r="E19" s="11">
        <f t="shared" si="0"/>
        <v>429.00000000000006</v>
      </c>
      <c r="F19" s="11">
        <f t="shared" si="1"/>
        <v>858.00000000000011</v>
      </c>
      <c r="G19" s="11">
        <f t="shared" si="2"/>
        <v>780</v>
      </c>
    </row>
    <row r="20" spans="1:7" ht="20.85" customHeight="1" x14ac:dyDescent="0.25">
      <c r="A20" s="5" t="s">
        <v>1024</v>
      </c>
      <c r="B20" s="5" t="s">
        <v>1530</v>
      </c>
      <c r="C20" s="4"/>
      <c r="D20" s="14" t="s">
        <v>160</v>
      </c>
      <c r="E20" s="11">
        <f t="shared" si="0"/>
        <v>429.00000000000006</v>
      </c>
      <c r="F20" s="11">
        <f t="shared" si="1"/>
        <v>858.00000000000011</v>
      </c>
      <c r="G20" s="11">
        <f t="shared" si="2"/>
        <v>780</v>
      </c>
    </row>
    <row r="21" spans="1:7" ht="27.75" customHeight="1" x14ac:dyDescent="0.25">
      <c r="A21" s="3" t="s">
        <v>1025</v>
      </c>
      <c r="B21" s="3" t="s">
        <v>1227</v>
      </c>
      <c r="C21" s="4"/>
      <c r="D21" s="9" t="s">
        <v>1026</v>
      </c>
      <c r="E21" s="11">
        <f t="shared" si="0"/>
        <v>255.20000000000002</v>
      </c>
      <c r="F21" s="11">
        <f t="shared" si="1"/>
        <v>510.40000000000003</v>
      </c>
      <c r="G21" s="11">
        <f t="shared" si="2"/>
        <v>464</v>
      </c>
    </row>
    <row r="22" spans="1:7" ht="20.85" customHeight="1" x14ac:dyDescent="0.25">
      <c r="A22" s="5" t="s">
        <v>1027</v>
      </c>
      <c r="B22" s="3" t="s">
        <v>1259</v>
      </c>
      <c r="C22" s="4"/>
      <c r="D22" s="14" t="s">
        <v>339</v>
      </c>
      <c r="E22" s="11">
        <f t="shared" si="0"/>
        <v>1007.6000000000001</v>
      </c>
      <c r="F22" s="11">
        <f t="shared" si="1"/>
        <v>2015.2000000000003</v>
      </c>
      <c r="G22" s="11">
        <f t="shared" si="2"/>
        <v>1832</v>
      </c>
    </row>
    <row r="23" spans="1:7" ht="14.1" customHeight="1" x14ac:dyDescent="0.25">
      <c r="A23" s="5" t="s">
        <v>1028</v>
      </c>
      <c r="B23" s="5" t="s">
        <v>1246</v>
      </c>
      <c r="C23" s="4"/>
      <c r="D23" s="14" t="s">
        <v>160</v>
      </c>
      <c r="E23" s="11">
        <f t="shared" si="0"/>
        <v>429.00000000000006</v>
      </c>
      <c r="F23" s="11">
        <f t="shared" si="1"/>
        <v>858.00000000000011</v>
      </c>
      <c r="G23" s="11">
        <f t="shared" si="2"/>
        <v>780</v>
      </c>
    </row>
    <row r="24" spans="1:7" ht="14.1" customHeight="1" x14ac:dyDescent="0.25">
      <c r="A24" s="5" t="s">
        <v>1029</v>
      </c>
      <c r="B24" s="5" t="s">
        <v>1244</v>
      </c>
      <c r="C24" s="4"/>
      <c r="D24" s="14" t="s">
        <v>140</v>
      </c>
      <c r="E24" s="11">
        <f t="shared" si="0"/>
        <v>382.8</v>
      </c>
      <c r="F24" s="11">
        <f t="shared" si="1"/>
        <v>765.6</v>
      </c>
      <c r="G24" s="11">
        <f t="shared" si="2"/>
        <v>696</v>
      </c>
    </row>
    <row r="25" spans="1:7" ht="20.85" customHeight="1" x14ac:dyDescent="0.25">
      <c r="A25" s="5" t="s">
        <v>1030</v>
      </c>
      <c r="B25" s="5" t="s">
        <v>1226</v>
      </c>
      <c r="C25" s="4"/>
      <c r="D25" s="14" t="s">
        <v>320</v>
      </c>
      <c r="E25" s="11">
        <f t="shared" si="0"/>
        <v>290.40000000000003</v>
      </c>
      <c r="F25" s="11">
        <f t="shared" si="1"/>
        <v>580.80000000000007</v>
      </c>
      <c r="G25" s="11">
        <f t="shared" si="2"/>
        <v>528</v>
      </c>
    </row>
    <row r="26" spans="1:7" ht="20.85" customHeight="1" x14ac:dyDescent="0.25">
      <c r="A26" s="5" t="s">
        <v>1031</v>
      </c>
      <c r="B26" s="3" t="s">
        <v>1259</v>
      </c>
      <c r="C26" s="4"/>
      <c r="D26" s="14">
        <v>1074</v>
      </c>
      <c r="E26" s="11">
        <f t="shared" si="0"/>
        <v>1181.4000000000001</v>
      </c>
      <c r="F26" s="11">
        <f t="shared" si="1"/>
        <v>2362.8000000000002</v>
      </c>
      <c r="G26" s="11">
        <f t="shared" si="2"/>
        <v>2148</v>
      </c>
    </row>
    <row r="27" spans="1:7" ht="14.1" customHeight="1" x14ac:dyDescent="0.25">
      <c r="A27" s="5" t="s">
        <v>1032</v>
      </c>
      <c r="B27" s="5" t="s">
        <v>1246</v>
      </c>
      <c r="C27" s="4"/>
      <c r="D27" s="14" t="s">
        <v>120</v>
      </c>
      <c r="E27" s="11">
        <f t="shared" si="0"/>
        <v>487.3</v>
      </c>
      <c r="F27" s="11">
        <f t="shared" si="1"/>
        <v>974.6</v>
      </c>
      <c r="G27" s="11">
        <f t="shared" si="2"/>
        <v>886</v>
      </c>
    </row>
    <row r="28" spans="1:7" ht="15.75" customHeight="1" x14ac:dyDescent="0.25">
      <c r="A28" s="5" t="s">
        <v>1033</v>
      </c>
      <c r="B28" s="5" t="s">
        <v>1244</v>
      </c>
      <c r="C28" s="4"/>
      <c r="D28" s="14" t="s">
        <v>122</v>
      </c>
      <c r="E28" s="11">
        <f t="shared" si="0"/>
        <v>440.00000000000006</v>
      </c>
      <c r="F28" s="11">
        <f t="shared" si="1"/>
        <v>880.00000000000011</v>
      </c>
      <c r="G28" s="11">
        <f t="shared" si="2"/>
        <v>800</v>
      </c>
    </row>
    <row r="29" spans="1:7" ht="22.9" customHeight="1" x14ac:dyDescent="0.25">
      <c r="A29" s="3" t="s">
        <v>1034</v>
      </c>
      <c r="B29" s="3" t="s">
        <v>1226</v>
      </c>
      <c r="C29" s="4"/>
      <c r="D29" s="9" t="s">
        <v>2</v>
      </c>
      <c r="E29" s="11">
        <f t="shared" si="0"/>
        <v>347.6</v>
      </c>
      <c r="F29" s="11">
        <f t="shared" si="1"/>
        <v>695.2</v>
      </c>
      <c r="G29" s="11">
        <f t="shared" si="2"/>
        <v>632</v>
      </c>
    </row>
    <row r="30" spans="1:7" ht="20.85" customHeight="1" x14ac:dyDescent="0.25">
      <c r="A30" s="5" t="s">
        <v>1035</v>
      </c>
      <c r="B30" s="3" t="s">
        <v>1259</v>
      </c>
      <c r="C30" s="4"/>
      <c r="D30" s="14" t="s">
        <v>393</v>
      </c>
      <c r="E30" s="11">
        <f t="shared" si="0"/>
        <v>1065.9000000000001</v>
      </c>
      <c r="F30" s="11">
        <f t="shared" si="1"/>
        <v>2131.8000000000002</v>
      </c>
      <c r="G30" s="11">
        <f t="shared" si="2"/>
        <v>1938</v>
      </c>
    </row>
    <row r="31" spans="1:7" ht="14.1" customHeight="1" x14ac:dyDescent="0.25">
      <c r="A31" s="5" t="s">
        <v>1036</v>
      </c>
      <c r="B31" s="5" t="s">
        <v>1246</v>
      </c>
      <c r="C31" s="4"/>
      <c r="D31" s="14" t="s">
        <v>162</v>
      </c>
      <c r="E31" s="11">
        <f t="shared" si="0"/>
        <v>464.20000000000005</v>
      </c>
      <c r="F31" s="11">
        <f t="shared" si="1"/>
        <v>928.40000000000009</v>
      </c>
      <c r="G31" s="11">
        <f t="shared" si="2"/>
        <v>844</v>
      </c>
    </row>
    <row r="32" spans="1:7" ht="14.1" customHeight="1" x14ac:dyDescent="0.25">
      <c r="A32" s="5" t="s">
        <v>1037</v>
      </c>
      <c r="B32" s="5" t="s">
        <v>1244</v>
      </c>
      <c r="C32" s="4"/>
      <c r="D32" s="14" t="s">
        <v>251</v>
      </c>
      <c r="E32" s="11">
        <f t="shared" si="0"/>
        <v>370.70000000000005</v>
      </c>
      <c r="F32" s="11">
        <f t="shared" si="1"/>
        <v>741.40000000000009</v>
      </c>
      <c r="G32" s="11">
        <f t="shared" si="2"/>
        <v>674</v>
      </c>
    </row>
    <row r="33" spans="1:7" ht="14.1" customHeight="1" x14ac:dyDescent="0.25">
      <c r="A33" s="5" t="s">
        <v>1038</v>
      </c>
      <c r="B33" s="5" t="s">
        <v>1226</v>
      </c>
      <c r="C33" s="4"/>
      <c r="D33" s="14" t="s">
        <v>18</v>
      </c>
      <c r="E33" s="11">
        <f t="shared" si="0"/>
        <v>301.40000000000003</v>
      </c>
      <c r="F33" s="11">
        <f t="shared" si="1"/>
        <v>602.80000000000007</v>
      </c>
      <c r="G33" s="11">
        <f t="shared" si="2"/>
        <v>548</v>
      </c>
    </row>
    <row r="34" spans="1:7" ht="14.1" customHeight="1" x14ac:dyDescent="0.25">
      <c r="A34" s="5" t="s">
        <v>1039</v>
      </c>
      <c r="B34" s="5" t="s">
        <v>1375</v>
      </c>
      <c r="C34" s="4"/>
      <c r="D34" s="14" t="s">
        <v>10</v>
      </c>
      <c r="E34" s="11">
        <f t="shared" si="0"/>
        <v>244.20000000000002</v>
      </c>
      <c r="F34" s="11">
        <f t="shared" si="1"/>
        <v>488.40000000000003</v>
      </c>
      <c r="G34" s="11">
        <f t="shared" si="2"/>
        <v>444</v>
      </c>
    </row>
    <row r="35" spans="1:7" ht="14.1" customHeight="1" x14ac:dyDescent="0.25">
      <c r="A35" s="5" t="s">
        <v>1040</v>
      </c>
      <c r="B35" s="5" t="s">
        <v>1381</v>
      </c>
      <c r="C35" s="4"/>
      <c r="D35" s="14" t="s">
        <v>35</v>
      </c>
      <c r="E35" s="11">
        <f t="shared" si="0"/>
        <v>220.00000000000003</v>
      </c>
      <c r="F35" s="11">
        <f t="shared" si="1"/>
        <v>440.00000000000006</v>
      </c>
      <c r="G35" s="11">
        <f t="shared" si="2"/>
        <v>400</v>
      </c>
    </row>
    <row r="36" spans="1:7" ht="14.1" customHeight="1" x14ac:dyDescent="0.25">
      <c r="A36" s="5" t="s">
        <v>1041</v>
      </c>
      <c r="B36" s="5" t="s">
        <v>1451</v>
      </c>
      <c r="C36" s="5" t="s">
        <v>1042</v>
      </c>
      <c r="D36" s="14" t="s">
        <v>77</v>
      </c>
      <c r="E36" s="11">
        <f t="shared" si="0"/>
        <v>40.700000000000003</v>
      </c>
      <c r="F36" s="11">
        <f t="shared" si="1"/>
        <v>81.400000000000006</v>
      </c>
      <c r="G36" s="11">
        <f t="shared" si="2"/>
        <v>74</v>
      </c>
    </row>
    <row r="37" spans="1:7" ht="14.1" customHeight="1" x14ac:dyDescent="0.25">
      <c r="A37" s="5" t="s">
        <v>1043</v>
      </c>
      <c r="B37" s="5" t="s">
        <v>1452</v>
      </c>
      <c r="C37" s="5" t="s">
        <v>1044</v>
      </c>
      <c r="D37" s="14" t="s">
        <v>33</v>
      </c>
      <c r="E37" s="11">
        <f t="shared" si="0"/>
        <v>29.700000000000003</v>
      </c>
      <c r="F37" s="11">
        <f t="shared" si="1"/>
        <v>59.400000000000006</v>
      </c>
      <c r="G37" s="11">
        <f t="shared" si="2"/>
        <v>54</v>
      </c>
    </row>
    <row r="38" spans="1:7" ht="14.1" customHeight="1" x14ac:dyDescent="0.25">
      <c r="A38" s="5" t="s">
        <v>1045</v>
      </c>
      <c r="B38" s="5" t="s">
        <v>1447</v>
      </c>
      <c r="C38" s="4"/>
      <c r="D38" s="14" t="s">
        <v>79</v>
      </c>
      <c r="E38" s="11">
        <f t="shared" si="0"/>
        <v>196.9</v>
      </c>
      <c r="F38" s="11">
        <f t="shared" si="1"/>
        <v>393.8</v>
      </c>
      <c r="G38" s="11">
        <f t="shared" si="2"/>
        <v>358</v>
      </c>
    </row>
    <row r="39" spans="1:7" ht="20.85" customHeight="1" x14ac:dyDescent="0.25">
      <c r="A39" s="5" t="s">
        <v>1046</v>
      </c>
      <c r="B39" s="5" t="s">
        <v>1446</v>
      </c>
      <c r="C39" s="4"/>
      <c r="D39" s="14" t="s">
        <v>37</v>
      </c>
      <c r="E39" s="11">
        <f t="shared" si="0"/>
        <v>150.70000000000002</v>
      </c>
      <c r="F39" s="11">
        <f t="shared" si="1"/>
        <v>301.40000000000003</v>
      </c>
      <c r="G39" s="11">
        <f t="shared" si="2"/>
        <v>274</v>
      </c>
    </row>
    <row r="40" spans="1:7" ht="20.85" customHeight="1" x14ac:dyDescent="0.25">
      <c r="A40" s="5" t="s">
        <v>1047</v>
      </c>
      <c r="B40" s="3" t="s">
        <v>1259</v>
      </c>
      <c r="C40" s="4"/>
      <c r="D40" s="14">
        <v>1158</v>
      </c>
      <c r="E40" s="11">
        <f t="shared" si="0"/>
        <v>1273.8000000000002</v>
      </c>
      <c r="F40" s="11">
        <f t="shared" si="1"/>
        <v>2547.6000000000004</v>
      </c>
      <c r="G40" s="11">
        <f t="shared" si="2"/>
        <v>2316</v>
      </c>
    </row>
    <row r="41" spans="1:7" ht="14.1" customHeight="1" x14ac:dyDescent="0.25">
      <c r="A41" s="5" t="s">
        <v>1048</v>
      </c>
      <c r="B41" s="5" t="s">
        <v>1246</v>
      </c>
      <c r="C41" s="4"/>
      <c r="D41" s="14" t="s">
        <v>90</v>
      </c>
      <c r="E41" s="11">
        <f t="shared" si="0"/>
        <v>521.40000000000009</v>
      </c>
      <c r="F41" s="11">
        <f t="shared" si="1"/>
        <v>1042.8000000000002</v>
      </c>
      <c r="G41" s="11">
        <f t="shared" si="2"/>
        <v>948.00000000000011</v>
      </c>
    </row>
    <row r="42" spans="1:7" ht="14.1" customHeight="1" x14ac:dyDescent="0.25">
      <c r="A42" s="5" t="s">
        <v>1049</v>
      </c>
      <c r="B42" s="5" t="s">
        <v>1244</v>
      </c>
      <c r="C42" s="4"/>
      <c r="D42" s="14" t="s">
        <v>1050</v>
      </c>
      <c r="E42" s="11">
        <f t="shared" si="0"/>
        <v>492.80000000000007</v>
      </c>
      <c r="F42" s="11">
        <f t="shared" si="1"/>
        <v>985.60000000000014</v>
      </c>
      <c r="G42" s="11">
        <f t="shared" si="2"/>
        <v>896</v>
      </c>
    </row>
    <row r="43" spans="1:7" ht="14.1" customHeight="1" x14ac:dyDescent="0.25">
      <c r="A43" s="5" t="s">
        <v>1051</v>
      </c>
      <c r="B43" s="5" t="s">
        <v>1226</v>
      </c>
      <c r="C43" s="4"/>
      <c r="D43" s="14" t="s">
        <v>69</v>
      </c>
      <c r="E43" s="11">
        <f t="shared" si="0"/>
        <v>377.3</v>
      </c>
      <c r="F43" s="11">
        <f t="shared" si="1"/>
        <v>754.6</v>
      </c>
      <c r="G43" s="11">
        <f t="shared" si="2"/>
        <v>686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7" workbookViewId="0">
      <selection activeCell="G1" sqref="G1"/>
    </sheetView>
  </sheetViews>
  <sheetFormatPr defaultRowHeight="15" x14ac:dyDescent="0.25"/>
  <cols>
    <col min="1" max="1" width="11.28515625" customWidth="1"/>
    <col min="2" max="2" width="47.140625" customWidth="1"/>
    <col min="3" max="3" width="12.140625" customWidth="1"/>
    <col min="4" max="4" width="21" hidden="1" customWidth="1"/>
    <col min="5" max="5" width="9.42578125" style="10" hidden="1" customWidth="1"/>
    <col min="6" max="6" width="10.7109375" style="10" hidden="1" customWidth="1"/>
    <col min="7" max="7" width="11" customWidth="1"/>
  </cols>
  <sheetData>
    <row r="1" spans="1:7" ht="29.25" customHeight="1" x14ac:dyDescent="0.25">
      <c r="A1" s="1" t="s">
        <v>1569</v>
      </c>
      <c r="B1" s="2" t="s">
        <v>1568</v>
      </c>
      <c r="C1" s="1" t="s">
        <v>1567</v>
      </c>
      <c r="D1" s="6" t="s">
        <v>0</v>
      </c>
      <c r="E1" s="11"/>
      <c r="F1" s="16" t="s">
        <v>1570</v>
      </c>
      <c r="G1" s="18" t="s">
        <v>1570</v>
      </c>
    </row>
    <row r="2" spans="1:7" ht="12.75" customHeight="1" x14ac:dyDescent="0.25">
      <c r="A2" s="5" t="s">
        <v>84</v>
      </c>
      <c r="B2" s="3" t="s">
        <v>1259</v>
      </c>
      <c r="C2" s="4"/>
      <c r="D2" s="14">
        <v>1574</v>
      </c>
      <c r="E2" s="11">
        <f>D2*1.1</f>
        <v>1731.4</v>
      </c>
      <c r="F2" s="11">
        <f>E2*2</f>
        <v>3462.8</v>
      </c>
      <c r="G2" s="11">
        <f>F2/1.1</f>
        <v>3148</v>
      </c>
    </row>
    <row r="3" spans="1:7" ht="14.1" customHeight="1" x14ac:dyDescent="0.25">
      <c r="A3" s="5" t="s">
        <v>85</v>
      </c>
      <c r="B3" s="5" t="s">
        <v>1255</v>
      </c>
      <c r="C3" s="4"/>
      <c r="D3" s="8" t="s">
        <v>86</v>
      </c>
      <c r="E3" s="11">
        <f t="shared" ref="E3:E47" si="0">D3*1.1</f>
        <v>689.7</v>
      </c>
      <c r="F3" s="11">
        <f t="shared" ref="F3:F47" si="1">E3*2</f>
        <v>1379.4</v>
      </c>
      <c r="G3" s="11">
        <f t="shared" ref="G3:G47" si="2">F3/1.1</f>
        <v>1254</v>
      </c>
    </row>
    <row r="4" spans="1:7" ht="14.1" customHeight="1" x14ac:dyDescent="0.25">
      <c r="A4" s="5" t="s">
        <v>87</v>
      </c>
      <c r="B4" s="5" t="s">
        <v>1244</v>
      </c>
      <c r="C4" s="4"/>
      <c r="D4" s="8" t="s">
        <v>88</v>
      </c>
      <c r="E4" s="11">
        <f t="shared" si="0"/>
        <v>625.90000000000009</v>
      </c>
      <c r="F4" s="11">
        <f t="shared" si="1"/>
        <v>1251.8000000000002</v>
      </c>
      <c r="G4" s="11">
        <f t="shared" si="2"/>
        <v>1138</v>
      </c>
    </row>
    <row r="5" spans="1:7" ht="14.1" customHeight="1" x14ac:dyDescent="0.25">
      <c r="A5" s="5" t="s">
        <v>89</v>
      </c>
      <c r="B5" s="5" t="s">
        <v>1226</v>
      </c>
      <c r="C5" s="4"/>
      <c r="D5" s="8" t="s">
        <v>90</v>
      </c>
      <c r="E5" s="11">
        <f t="shared" si="0"/>
        <v>521.40000000000009</v>
      </c>
      <c r="F5" s="11">
        <f t="shared" si="1"/>
        <v>1042.8000000000002</v>
      </c>
      <c r="G5" s="11">
        <f t="shared" si="2"/>
        <v>948.00000000000011</v>
      </c>
    </row>
    <row r="6" spans="1:7" ht="14.1" customHeight="1" x14ac:dyDescent="0.25">
      <c r="A6" s="5" t="s">
        <v>91</v>
      </c>
      <c r="B6" s="5" t="s">
        <v>1248</v>
      </c>
      <c r="C6" s="4"/>
      <c r="D6" s="8" t="s">
        <v>18</v>
      </c>
      <c r="E6" s="11">
        <f t="shared" si="0"/>
        <v>301.40000000000003</v>
      </c>
      <c r="F6" s="11">
        <f t="shared" si="1"/>
        <v>602.80000000000007</v>
      </c>
      <c r="G6" s="11">
        <f t="shared" si="2"/>
        <v>548</v>
      </c>
    </row>
    <row r="7" spans="1:7" ht="14.1" customHeight="1" x14ac:dyDescent="0.25">
      <c r="A7" s="5" t="s">
        <v>92</v>
      </c>
      <c r="B7" s="5" t="s">
        <v>1252</v>
      </c>
      <c r="C7" s="5" t="s">
        <v>93</v>
      </c>
      <c r="D7" s="8" t="s">
        <v>77</v>
      </c>
      <c r="E7" s="11">
        <f t="shared" si="0"/>
        <v>40.700000000000003</v>
      </c>
      <c r="F7" s="11">
        <f t="shared" si="1"/>
        <v>81.400000000000006</v>
      </c>
      <c r="G7" s="11">
        <f t="shared" si="2"/>
        <v>74</v>
      </c>
    </row>
    <row r="8" spans="1:7" ht="13.5" customHeight="1" x14ac:dyDescent="0.25">
      <c r="A8" s="5" t="s">
        <v>94</v>
      </c>
      <c r="B8" s="5" t="s">
        <v>1254</v>
      </c>
      <c r="C8" s="4"/>
      <c r="D8" s="8" t="s">
        <v>79</v>
      </c>
      <c r="E8" s="11">
        <f t="shared" si="0"/>
        <v>196.9</v>
      </c>
      <c r="F8" s="11">
        <f t="shared" si="1"/>
        <v>393.8</v>
      </c>
      <c r="G8" s="11">
        <f t="shared" si="2"/>
        <v>358</v>
      </c>
    </row>
    <row r="9" spans="1:7" ht="12.75" customHeight="1" x14ac:dyDescent="0.25">
      <c r="A9" s="5" t="s">
        <v>95</v>
      </c>
      <c r="B9" s="3" t="s">
        <v>1259</v>
      </c>
      <c r="C9" s="4"/>
      <c r="D9" s="8" t="s">
        <v>96</v>
      </c>
      <c r="E9" s="11">
        <f t="shared" si="0"/>
        <v>620.40000000000009</v>
      </c>
      <c r="F9" s="11">
        <f t="shared" si="1"/>
        <v>1240.8000000000002</v>
      </c>
      <c r="G9" s="11">
        <f t="shared" si="2"/>
        <v>1128</v>
      </c>
    </row>
    <row r="10" spans="1:7" ht="14.1" customHeight="1" x14ac:dyDescent="0.25">
      <c r="A10" s="5" t="s">
        <v>97</v>
      </c>
      <c r="B10" s="5" t="s">
        <v>1280</v>
      </c>
      <c r="C10" s="4"/>
      <c r="D10" s="8" t="s">
        <v>98</v>
      </c>
      <c r="E10" s="11">
        <f t="shared" si="0"/>
        <v>602.80000000000007</v>
      </c>
      <c r="F10" s="11">
        <f t="shared" si="1"/>
        <v>1205.6000000000001</v>
      </c>
      <c r="G10" s="11">
        <f t="shared" si="2"/>
        <v>1096</v>
      </c>
    </row>
    <row r="11" spans="1:7" ht="14.1" customHeight="1" x14ac:dyDescent="0.25">
      <c r="A11" s="5" t="s">
        <v>99</v>
      </c>
      <c r="B11" s="5" t="s">
        <v>1246</v>
      </c>
      <c r="C11" s="4"/>
      <c r="D11" s="8" t="s">
        <v>100</v>
      </c>
      <c r="E11" s="11">
        <f t="shared" si="0"/>
        <v>272.8</v>
      </c>
      <c r="F11" s="11">
        <f t="shared" si="1"/>
        <v>545.6</v>
      </c>
      <c r="G11" s="11">
        <f t="shared" si="2"/>
        <v>496</v>
      </c>
    </row>
    <row r="12" spans="1:7" ht="14.1" customHeight="1" x14ac:dyDescent="0.25">
      <c r="A12" s="5" t="s">
        <v>101</v>
      </c>
      <c r="B12" s="5" t="s">
        <v>1367</v>
      </c>
      <c r="C12" s="4"/>
      <c r="D12" s="8" t="s">
        <v>71</v>
      </c>
      <c r="E12" s="11">
        <f t="shared" si="0"/>
        <v>306.90000000000003</v>
      </c>
      <c r="F12" s="11">
        <f t="shared" si="1"/>
        <v>613.80000000000007</v>
      </c>
      <c r="G12" s="11">
        <f t="shared" si="2"/>
        <v>558</v>
      </c>
    </row>
    <row r="13" spans="1:7" ht="14.1" customHeight="1" x14ac:dyDescent="0.25">
      <c r="A13" s="5" t="s">
        <v>102</v>
      </c>
      <c r="B13" s="5" t="s">
        <v>1244</v>
      </c>
      <c r="C13" s="4"/>
      <c r="D13" s="8" t="s">
        <v>103</v>
      </c>
      <c r="E13" s="11">
        <f t="shared" si="0"/>
        <v>232.10000000000002</v>
      </c>
      <c r="F13" s="11">
        <f t="shared" si="1"/>
        <v>464.20000000000005</v>
      </c>
      <c r="G13" s="11">
        <f t="shared" si="2"/>
        <v>422</v>
      </c>
    </row>
    <row r="14" spans="1:7" ht="14.1" customHeight="1" x14ac:dyDescent="0.25">
      <c r="A14" s="5" t="s">
        <v>104</v>
      </c>
      <c r="B14" s="5" t="s">
        <v>1368</v>
      </c>
      <c r="C14" s="4"/>
      <c r="D14" s="8" t="s">
        <v>43</v>
      </c>
      <c r="E14" s="11">
        <f t="shared" si="0"/>
        <v>267.3</v>
      </c>
      <c r="F14" s="11">
        <f t="shared" si="1"/>
        <v>534.6</v>
      </c>
      <c r="G14" s="11">
        <f t="shared" si="2"/>
        <v>486</v>
      </c>
    </row>
    <row r="15" spans="1:7" ht="14.1" customHeight="1" x14ac:dyDescent="0.25">
      <c r="A15" s="5" t="s">
        <v>105</v>
      </c>
      <c r="B15" s="5" t="s">
        <v>1226</v>
      </c>
      <c r="C15" s="4"/>
      <c r="D15" s="8" t="s">
        <v>27</v>
      </c>
      <c r="E15" s="11">
        <f t="shared" si="0"/>
        <v>173.8</v>
      </c>
      <c r="F15" s="11">
        <f t="shared" si="1"/>
        <v>347.6</v>
      </c>
      <c r="G15" s="11">
        <f t="shared" si="2"/>
        <v>316</v>
      </c>
    </row>
    <row r="16" spans="1:7" ht="14.1" customHeight="1" x14ac:dyDescent="0.25">
      <c r="A16" s="5" t="s">
        <v>106</v>
      </c>
      <c r="B16" s="5" t="s">
        <v>1279</v>
      </c>
      <c r="C16" s="4"/>
      <c r="D16" s="8" t="s">
        <v>107</v>
      </c>
      <c r="E16" s="11">
        <f t="shared" si="0"/>
        <v>209.00000000000003</v>
      </c>
      <c r="F16" s="11">
        <f t="shared" si="1"/>
        <v>418.00000000000006</v>
      </c>
      <c r="G16" s="11">
        <f t="shared" si="2"/>
        <v>380</v>
      </c>
    </row>
    <row r="17" spans="1:7" ht="14.1" customHeight="1" x14ac:dyDescent="0.25">
      <c r="A17" s="5" t="s">
        <v>108</v>
      </c>
      <c r="B17" s="5" t="s">
        <v>109</v>
      </c>
      <c r="C17" s="4"/>
      <c r="D17" s="8" t="s">
        <v>54</v>
      </c>
      <c r="E17" s="11">
        <f t="shared" si="0"/>
        <v>86.9</v>
      </c>
      <c r="F17" s="11">
        <f t="shared" si="1"/>
        <v>173.8</v>
      </c>
      <c r="G17" s="11">
        <f t="shared" si="2"/>
        <v>158</v>
      </c>
    </row>
    <row r="18" spans="1:7" ht="14.1" customHeight="1" x14ac:dyDescent="0.25">
      <c r="A18" s="5" t="s">
        <v>110</v>
      </c>
      <c r="B18" s="5" t="s">
        <v>1266</v>
      </c>
      <c r="C18" s="4"/>
      <c r="D18" s="8" t="s">
        <v>49</v>
      </c>
      <c r="E18" s="11">
        <f t="shared" si="0"/>
        <v>110.00000000000001</v>
      </c>
      <c r="F18" s="11">
        <f t="shared" si="1"/>
        <v>220.00000000000003</v>
      </c>
      <c r="G18" s="11">
        <f t="shared" si="2"/>
        <v>200</v>
      </c>
    </row>
    <row r="19" spans="1:7" ht="14.1" customHeight="1" x14ac:dyDescent="0.25">
      <c r="A19" s="5" t="s">
        <v>111</v>
      </c>
      <c r="B19" s="5" t="s">
        <v>1248</v>
      </c>
      <c r="C19" s="4"/>
      <c r="D19" s="8" t="s">
        <v>52</v>
      </c>
      <c r="E19" s="11">
        <f t="shared" si="0"/>
        <v>116.60000000000001</v>
      </c>
      <c r="F19" s="11">
        <f t="shared" si="1"/>
        <v>233.20000000000002</v>
      </c>
      <c r="G19" s="11">
        <f t="shared" si="2"/>
        <v>212</v>
      </c>
    </row>
    <row r="20" spans="1:7" ht="14.1" customHeight="1" x14ac:dyDescent="0.25">
      <c r="A20" s="5" t="s">
        <v>112</v>
      </c>
      <c r="B20" s="5" t="s">
        <v>1265</v>
      </c>
      <c r="C20" s="4"/>
      <c r="D20" s="8" t="s">
        <v>63</v>
      </c>
      <c r="E20" s="11">
        <f t="shared" si="0"/>
        <v>104.50000000000001</v>
      </c>
      <c r="F20" s="11">
        <f t="shared" si="1"/>
        <v>209.00000000000003</v>
      </c>
      <c r="G20" s="11">
        <f t="shared" si="2"/>
        <v>190</v>
      </c>
    </row>
    <row r="21" spans="1:7" ht="14.1" customHeight="1" x14ac:dyDescent="0.25">
      <c r="A21" s="5" t="s">
        <v>113</v>
      </c>
      <c r="B21" s="5" t="s">
        <v>1252</v>
      </c>
      <c r="C21" s="5" t="s">
        <v>56</v>
      </c>
      <c r="D21" s="8" t="s">
        <v>57</v>
      </c>
      <c r="E21" s="11">
        <f t="shared" si="0"/>
        <v>35.200000000000003</v>
      </c>
      <c r="F21" s="11">
        <f t="shared" si="1"/>
        <v>70.400000000000006</v>
      </c>
      <c r="G21" s="11">
        <f t="shared" si="2"/>
        <v>64</v>
      </c>
    </row>
    <row r="22" spans="1:7" ht="14.1" customHeight="1" x14ac:dyDescent="0.25">
      <c r="A22" s="5" t="s">
        <v>114</v>
      </c>
      <c r="B22" s="5" t="s">
        <v>1267</v>
      </c>
      <c r="C22" s="5" t="s">
        <v>115</v>
      </c>
      <c r="D22" s="8" t="s">
        <v>60</v>
      </c>
      <c r="E22" s="11">
        <f t="shared" si="0"/>
        <v>24.200000000000003</v>
      </c>
      <c r="F22" s="11">
        <f t="shared" si="1"/>
        <v>48.400000000000006</v>
      </c>
      <c r="G22" s="11">
        <f t="shared" si="2"/>
        <v>44</v>
      </c>
    </row>
    <row r="23" spans="1:7" ht="14.1" customHeight="1" x14ac:dyDescent="0.25">
      <c r="A23" s="5" t="s">
        <v>116</v>
      </c>
      <c r="B23" s="5" t="s">
        <v>1254</v>
      </c>
      <c r="C23" s="4"/>
      <c r="D23" s="8" t="s">
        <v>27</v>
      </c>
      <c r="E23" s="11">
        <f t="shared" si="0"/>
        <v>173.8</v>
      </c>
      <c r="F23" s="11">
        <f t="shared" si="1"/>
        <v>347.6</v>
      </c>
      <c r="G23" s="11">
        <f t="shared" si="2"/>
        <v>316</v>
      </c>
    </row>
    <row r="24" spans="1:7" ht="20.85" customHeight="1" x14ac:dyDescent="0.25">
      <c r="A24" s="5" t="s">
        <v>117</v>
      </c>
      <c r="B24" s="5" t="s">
        <v>1278</v>
      </c>
      <c r="C24" s="4"/>
      <c r="D24" s="8" t="s">
        <v>63</v>
      </c>
      <c r="E24" s="11">
        <f t="shared" si="0"/>
        <v>104.50000000000001</v>
      </c>
      <c r="F24" s="11">
        <f t="shared" si="1"/>
        <v>209.00000000000003</v>
      </c>
      <c r="G24" s="11">
        <f t="shared" si="2"/>
        <v>190</v>
      </c>
    </row>
    <row r="25" spans="1:7" ht="12" customHeight="1" x14ac:dyDescent="0.25">
      <c r="A25" s="5" t="s">
        <v>118</v>
      </c>
      <c r="B25" s="3" t="s">
        <v>1259</v>
      </c>
      <c r="C25" s="4"/>
      <c r="D25" s="14">
        <v>1074</v>
      </c>
      <c r="E25" s="11">
        <f t="shared" si="0"/>
        <v>1181.4000000000001</v>
      </c>
      <c r="F25" s="11">
        <f t="shared" si="1"/>
        <v>2362.8000000000002</v>
      </c>
      <c r="G25" s="11">
        <f t="shared" si="2"/>
        <v>2148</v>
      </c>
    </row>
    <row r="26" spans="1:7" ht="14.1" customHeight="1" x14ac:dyDescent="0.25">
      <c r="A26" s="5" t="s">
        <v>119</v>
      </c>
      <c r="B26" s="5" t="s">
        <v>1246</v>
      </c>
      <c r="C26" s="4"/>
      <c r="D26" s="8" t="s">
        <v>120</v>
      </c>
      <c r="E26" s="11">
        <f t="shared" si="0"/>
        <v>487.3</v>
      </c>
      <c r="F26" s="11">
        <f t="shared" si="1"/>
        <v>974.6</v>
      </c>
      <c r="G26" s="11">
        <f t="shared" si="2"/>
        <v>886</v>
      </c>
    </row>
    <row r="27" spans="1:7" ht="14.1" customHeight="1" x14ac:dyDescent="0.25">
      <c r="A27" s="5" t="s">
        <v>121</v>
      </c>
      <c r="B27" s="5" t="s">
        <v>1244</v>
      </c>
      <c r="C27" s="4"/>
      <c r="D27" s="8" t="s">
        <v>122</v>
      </c>
      <c r="E27" s="11">
        <f t="shared" si="0"/>
        <v>440.00000000000006</v>
      </c>
      <c r="F27" s="11">
        <f t="shared" si="1"/>
        <v>880.00000000000011</v>
      </c>
      <c r="G27" s="11">
        <f t="shared" si="2"/>
        <v>800</v>
      </c>
    </row>
    <row r="28" spans="1:7" ht="14.1" customHeight="1" x14ac:dyDescent="0.25">
      <c r="A28" s="5" t="s">
        <v>123</v>
      </c>
      <c r="B28" s="5" t="s">
        <v>1226</v>
      </c>
      <c r="C28" s="4"/>
      <c r="D28" s="8" t="s">
        <v>4</v>
      </c>
      <c r="E28" s="11">
        <f t="shared" si="0"/>
        <v>347.6</v>
      </c>
      <c r="F28" s="11">
        <f t="shared" si="1"/>
        <v>695.2</v>
      </c>
      <c r="G28" s="11">
        <f t="shared" si="2"/>
        <v>632</v>
      </c>
    </row>
    <row r="29" spans="1:7" ht="14.1" customHeight="1" x14ac:dyDescent="0.25">
      <c r="A29" s="5" t="s">
        <v>124</v>
      </c>
      <c r="B29" s="5" t="s">
        <v>1248</v>
      </c>
      <c r="C29" s="4"/>
      <c r="D29" s="8" t="s">
        <v>25</v>
      </c>
      <c r="E29" s="11">
        <f t="shared" si="0"/>
        <v>185.9</v>
      </c>
      <c r="F29" s="11">
        <f t="shared" si="1"/>
        <v>371.8</v>
      </c>
      <c r="G29" s="11">
        <f t="shared" si="2"/>
        <v>338</v>
      </c>
    </row>
    <row r="30" spans="1:7" ht="14.1" customHeight="1" x14ac:dyDescent="0.25">
      <c r="A30" s="5" t="s">
        <v>125</v>
      </c>
      <c r="B30" s="5" t="s">
        <v>1265</v>
      </c>
      <c r="C30" s="4"/>
      <c r="D30" s="8" t="s">
        <v>126</v>
      </c>
      <c r="E30" s="11">
        <f t="shared" si="0"/>
        <v>162.80000000000001</v>
      </c>
      <c r="F30" s="11">
        <f t="shared" si="1"/>
        <v>325.60000000000002</v>
      </c>
      <c r="G30" s="11">
        <f t="shared" si="2"/>
        <v>296</v>
      </c>
    </row>
    <row r="31" spans="1:7" ht="14.1" customHeight="1" x14ac:dyDescent="0.25">
      <c r="A31" s="5" t="s">
        <v>127</v>
      </c>
      <c r="B31" s="5" t="s">
        <v>1262</v>
      </c>
      <c r="C31" s="4"/>
      <c r="D31" s="8" t="s">
        <v>128</v>
      </c>
      <c r="E31" s="11">
        <f t="shared" si="0"/>
        <v>139.70000000000002</v>
      </c>
      <c r="F31" s="11">
        <f t="shared" si="1"/>
        <v>279.40000000000003</v>
      </c>
      <c r="G31" s="11">
        <f t="shared" si="2"/>
        <v>254</v>
      </c>
    </row>
    <row r="32" spans="1:7" ht="14.1" customHeight="1" x14ac:dyDescent="0.25">
      <c r="A32" s="5" t="s">
        <v>129</v>
      </c>
      <c r="B32" s="5" t="s">
        <v>1268</v>
      </c>
      <c r="C32" s="5" t="s">
        <v>76</v>
      </c>
      <c r="D32" s="8" t="s">
        <v>77</v>
      </c>
      <c r="E32" s="11">
        <f t="shared" si="0"/>
        <v>40.700000000000003</v>
      </c>
      <c r="F32" s="11">
        <f t="shared" si="1"/>
        <v>81.400000000000006</v>
      </c>
      <c r="G32" s="11">
        <f t="shared" si="2"/>
        <v>74</v>
      </c>
    </row>
    <row r="33" spans="1:7" ht="14.1" customHeight="1" x14ac:dyDescent="0.25">
      <c r="A33" s="5" t="s">
        <v>130</v>
      </c>
      <c r="B33" s="5" t="s">
        <v>1269</v>
      </c>
      <c r="C33" s="5" t="s">
        <v>131</v>
      </c>
      <c r="D33" s="8" t="s">
        <v>33</v>
      </c>
      <c r="E33" s="11">
        <f t="shared" si="0"/>
        <v>29.700000000000003</v>
      </c>
      <c r="F33" s="11">
        <f t="shared" si="1"/>
        <v>59.400000000000006</v>
      </c>
      <c r="G33" s="11">
        <f t="shared" si="2"/>
        <v>54</v>
      </c>
    </row>
    <row r="34" spans="1:7" ht="14.1" customHeight="1" x14ac:dyDescent="0.25">
      <c r="A34" s="5" t="s">
        <v>132</v>
      </c>
      <c r="B34" s="5" t="s">
        <v>1270</v>
      </c>
      <c r="C34" s="5" t="s">
        <v>133</v>
      </c>
      <c r="D34" s="8" t="s">
        <v>60</v>
      </c>
      <c r="E34" s="11">
        <f t="shared" si="0"/>
        <v>24.200000000000003</v>
      </c>
      <c r="F34" s="11">
        <f t="shared" si="1"/>
        <v>48.400000000000006</v>
      </c>
      <c r="G34" s="11">
        <f t="shared" si="2"/>
        <v>44</v>
      </c>
    </row>
    <row r="35" spans="1:7" ht="14.1" customHeight="1" x14ac:dyDescent="0.25">
      <c r="A35" s="5" t="s">
        <v>134</v>
      </c>
      <c r="B35" s="5" t="s">
        <v>1277</v>
      </c>
      <c r="C35" s="4"/>
      <c r="D35" s="8" t="s">
        <v>79</v>
      </c>
      <c r="E35" s="11">
        <f t="shared" si="0"/>
        <v>196.9</v>
      </c>
      <c r="F35" s="11">
        <f t="shared" si="1"/>
        <v>393.8</v>
      </c>
      <c r="G35" s="11">
        <f t="shared" si="2"/>
        <v>358</v>
      </c>
    </row>
    <row r="36" spans="1:7" ht="14.1" customHeight="1" x14ac:dyDescent="0.25">
      <c r="A36" s="5" t="s">
        <v>135</v>
      </c>
      <c r="B36" s="5" t="s">
        <v>1276</v>
      </c>
      <c r="C36" s="4"/>
      <c r="D36" s="8" t="s">
        <v>37</v>
      </c>
      <c r="E36" s="11">
        <f t="shared" si="0"/>
        <v>150.70000000000002</v>
      </c>
      <c r="F36" s="11">
        <f t="shared" si="1"/>
        <v>301.40000000000003</v>
      </c>
      <c r="G36" s="11">
        <f t="shared" si="2"/>
        <v>274</v>
      </c>
    </row>
    <row r="37" spans="1:7" ht="20.85" customHeight="1" x14ac:dyDescent="0.25">
      <c r="A37" s="5" t="s">
        <v>136</v>
      </c>
      <c r="B37" s="5" t="s">
        <v>1275</v>
      </c>
      <c r="C37" s="4"/>
      <c r="D37" s="8" t="s">
        <v>63</v>
      </c>
      <c r="E37" s="11">
        <f t="shared" si="0"/>
        <v>104.50000000000001</v>
      </c>
      <c r="F37" s="11">
        <f t="shared" si="1"/>
        <v>209.00000000000003</v>
      </c>
      <c r="G37" s="11">
        <f t="shared" si="2"/>
        <v>190</v>
      </c>
    </row>
    <row r="38" spans="1:7" ht="20.85" customHeight="1" x14ac:dyDescent="0.25">
      <c r="A38" s="5" t="s">
        <v>137</v>
      </c>
      <c r="B38" s="3" t="s">
        <v>1259</v>
      </c>
      <c r="C38" s="4"/>
      <c r="D38" s="8" t="s">
        <v>138</v>
      </c>
      <c r="E38" s="11">
        <f t="shared" si="0"/>
        <v>950.40000000000009</v>
      </c>
      <c r="F38" s="11">
        <f t="shared" si="1"/>
        <v>1900.8000000000002</v>
      </c>
      <c r="G38" s="11">
        <f t="shared" si="2"/>
        <v>1728</v>
      </c>
    </row>
    <row r="39" spans="1:7" ht="14.1" customHeight="1" x14ac:dyDescent="0.25">
      <c r="A39" s="5" t="s">
        <v>139</v>
      </c>
      <c r="B39" s="5" t="s">
        <v>1246</v>
      </c>
      <c r="C39" s="4"/>
      <c r="D39" s="8" t="s">
        <v>140</v>
      </c>
      <c r="E39" s="11">
        <f t="shared" si="0"/>
        <v>382.8</v>
      </c>
      <c r="F39" s="11">
        <f t="shared" si="1"/>
        <v>765.6</v>
      </c>
      <c r="G39" s="11">
        <f t="shared" si="2"/>
        <v>696</v>
      </c>
    </row>
    <row r="40" spans="1:7" ht="14.1" customHeight="1" x14ac:dyDescent="0.25">
      <c r="A40" s="5" t="s">
        <v>141</v>
      </c>
      <c r="B40" s="5" t="s">
        <v>1244</v>
      </c>
      <c r="C40" s="4"/>
      <c r="D40" s="8" t="s">
        <v>142</v>
      </c>
      <c r="E40" s="11">
        <f t="shared" si="0"/>
        <v>336.6</v>
      </c>
      <c r="F40" s="11">
        <f t="shared" si="1"/>
        <v>673.2</v>
      </c>
      <c r="G40" s="11">
        <f t="shared" si="2"/>
        <v>612</v>
      </c>
    </row>
    <row r="41" spans="1:7" ht="14.1" customHeight="1" x14ac:dyDescent="0.25">
      <c r="A41" s="5" t="s">
        <v>143</v>
      </c>
      <c r="B41" s="5" t="s">
        <v>1226</v>
      </c>
      <c r="C41" s="4"/>
      <c r="D41" s="8" t="s">
        <v>8</v>
      </c>
      <c r="E41" s="11">
        <f t="shared" si="0"/>
        <v>283.8</v>
      </c>
      <c r="F41" s="11">
        <f t="shared" si="1"/>
        <v>567.6</v>
      </c>
      <c r="G41" s="11">
        <f t="shared" si="2"/>
        <v>516</v>
      </c>
    </row>
    <row r="42" spans="1:7" ht="14.1" customHeight="1" x14ac:dyDescent="0.25">
      <c r="A42" s="5" t="s">
        <v>144</v>
      </c>
      <c r="B42" s="5" t="s">
        <v>1248</v>
      </c>
      <c r="C42" s="4"/>
      <c r="D42" s="8" t="s">
        <v>12</v>
      </c>
      <c r="E42" s="11">
        <f t="shared" si="0"/>
        <v>203.50000000000003</v>
      </c>
      <c r="F42" s="11">
        <f t="shared" si="1"/>
        <v>407.00000000000006</v>
      </c>
      <c r="G42" s="11">
        <f t="shared" si="2"/>
        <v>370</v>
      </c>
    </row>
    <row r="43" spans="1:7" ht="14.1" customHeight="1" x14ac:dyDescent="0.25">
      <c r="A43" s="5" t="s">
        <v>145</v>
      </c>
      <c r="B43" s="5" t="s">
        <v>1249</v>
      </c>
      <c r="C43" s="4"/>
      <c r="D43" s="8" t="s">
        <v>146</v>
      </c>
      <c r="E43" s="11">
        <f t="shared" si="0"/>
        <v>180.4</v>
      </c>
      <c r="F43" s="11">
        <f t="shared" si="1"/>
        <v>360.8</v>
      </c>
      <c r="G43" s="11">
        <f t="shared" si="2"/>
        <v>328</v>
      </c>
    </row>
    <row r="44" spans="1:7" ht="14.1" customHeight="1" x14ac:dyDescent="0.25">
      <c r="A44" s="5" t="s">
        <v>147</v>
      </c>
      <c r="B44" s="5" t="s">
        <v>1271</v>
      </c>
      <c r="C44" s="5" t="s">
        <v>148</v>
      </c>
      <c r="D44" s="8" t="s">
        <v>30</v>
      </c>
      <c r="E44" s="11">
        <f t="shared" si="0"/>
        <v>47.300000000000004</v>
      </c>
      <c r="F44" s="11">
        <f t="shared" si="1"/>
        <v>94.600000000000009</v>
      </c>
      <c r="G44" s="11">
        <f t="shared" si="2"/>
        <v>86</v>
      </c>
    </row>
    <row r="45" spans="1:7" ht="15.75" customHeight="1" x14ac:dyDescent="0.25">
      <c r="A45" s="5" t="s">
        <v>149</v>
      </c>
      <c r="B45" s="5" t="s">
        <v>1272</v>
      </c>
      <c r="C45" s="5" t="s">
        <v>150</v>
      </c>
      <c r="D45" s="8" t="s">
        <v>33</v>
      </c>
      <c r="E45" s="11">
        <f t="shared" si="0"/>
        <v>29.700000000000003</v>
      </c>
      <c r="F45" s="11">
        <f t="shared" si="1"/>
        <v>59.400000000000006</v>
      </c>
      <c r="G45" s="11">
        <f t="shared" si="2"/>
        <v>54</v>
      </c>
    </row>
    <row r="46" spans="1:7" ht="15.75" customHeight="1" x14ac:dyDescent="0.25">
      <c r="A46" s="5" t="s">
        <v>151</v>
      </c>
      <c r="B46" s="5" t="s">
        <v>1273</v>
      </c>
      <c r="C46" s="4"/>
      <c r="D46" s="8" t="s">
        <v>35</v>
      </c>
      <c r="E46" s="11">
        <f t="shared" si="0"/>
        <v>220.00000000000003</v>
      </c>
      <c r="F46" s="11">
        <f t="shared" si="1"/>
        <v>440.00000000000006</v>
      </c>
      <c r="G46" s="11">
        <f t="shared" si="2"/>
        <v>400</v>
      </c>
    </row>
    <row r="47" spans="1:7" ht="20.85" customHeight="1" x14ac:dyDescent="0.25">
      <c r="A47" s="5" t="s">
        <v>152</v>
      </c>
      <c r="B47" s="5" t="s">
        <v>1274</v>
      </c>
      <c r="C47" s="4"/>
      <c r="D47" s="8" t="s">
        <v>37</v>
      </c>
      <c r="E47" s="11">
        <f t="shared" si="0"/>
        <v>150.70000000000002</v>
      </c>
      <c r="F47" s="11">
        <f t="shared" si="1"/>
        <v>301.40000000000003</v>
      </c>
      <c r="G47" s="11">
        <f t="shared" si="2"/>
        <v>274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F1" sqref="F1:F1048576"/>
    </sheetView>
  </sheetViews>
  <sheetFormatPr defaultRowHeight="15" x14ac:dyDescent="0.25"/>
  <cols>
    <col min="1" max="1" width="11.28515625" customWidth="1"/>
    <col min="2" max="2" width="52.42578125" customWidth="1"/>
    <col min="3" max="3" width="12.140625" customWidth="1"/>
    <col min="4" max="4" width="21" style="10" hidden="1" customWidth="1"/>
    <col min="5" max="6" width="0" style="10" hidden="1" customWidth="1"/>
    <col min="7" max="7" width="10.5703125" customWidth="1"/>
  </cols>
  <sheetData>
    <row r="1" spans="1:7" ht="31.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5" t="s">
        <v>1213</v>
      </c>
      <c r="G1" s="18" t="s">
        <v>1213</v>
      </c>
    </row>
    <row r="2" spans="1:7" ht="14.1" customHeight="1" x14ac:dyDescent="0.25">
      <c r="A2" s="5" t="s">
        <v>1052</v>
      </c>
      <c r="B2" s="5" t="s">
        <v>1344</v>
      </c>
      <c r="C2" s="4"/>
      <c r="D2" s="14" t="s">
        <v>45</v>
      </c>
      <c r="E2" s="11">
        <f>D2*1.1</f>
        <v>278.3</v>
      </c>
      <c r="F2" s="11">
        <f>E2*2</f>
        <v>556.6</v>
      </c>
      <c r="G2" s="11">
        <f>F2/1.1</f>
        <v>506</v>
      </c>
    </row>
    <row r="3" spans="1:7" ht="14.1" customHeight="1" x14ac:dyDescent="0.25">
      <c r="A3" s="5" t="s">
        <v>1053</v>
      </c>
      <c r="B3" s="5" t="s">
        <v>1345</v>
      </c>
      <c r="C3" s="4"/>
      <c r="D3" s="14" t="s">
        <v>10</v>
      </c>
      <c r="E3" s="11">
        <f t="shared" ref="E3:E42" si="0">D3*1.1</f>
        <v>244.20000000000002</v>
      </c>
      <c r="F3" s="11">
        <f t="shared" ref="F3:F42" si="1">E3*2</f>
        <v>488.40000000000003</v>
      </c>
      <c r="G3" s="11">
        <f t="shared" ref="G3:G42" si="2">F3/1.1</f>
        <v>444</v>
      </c>
    </row>
    <row r="4" spans="1:7" ht="14.1" customHeight="1" x14ac:dyDescent="0.25">
      <c r="A4" s="5" t="s">
        <v>1054</v>
      </c>
      <c r="B4" s="5" t="s">
        <v>1357</v>
      </c>
      <c r="C4" s="5" t="s">
        <v>1055</v>
      </c>
      <c r="D4" s="14" t="s">
        <v>482</v>
      </c>
      <c r="E4" s="11">
        <f t="shared" si="0"/>
        <v>63.800000000000004</v>
      </c>
      <c r="F4" s="11">
        <f t="shared" si="1"/>
        <v>127.60000000000001</v>
      </c>
      <c r="G4" s="11">
        <f t="shared" si="2"/>
        <v>116</v>
      </c>
    </row>
    <row r="5" spans="1:7" ht="14.1" customHeight="1" x14ac:dyDescent="0.25">
      <c r="A5" s="5" t="s">
        <v>1056</v>
      </c>
      <c r="B5" s="5" t="s">
        <v>1358</v>
      </c>
      <c r="C5" s="5" t="s">
        <v>1057</v>
      </c>
      <c r="D5" s="14" t="s">
        <v>77</v>
      </c>
      <c r="E5" s="11">
        <f t="shared" si="0"/>
        <v>40.700000000000003</v>
      </c>
      <c r="F5" s="11">
        <f t="shared" si="1"/>
        <v>81.400000000000006</v>
      </c>
      <c r="G5" s="11">
        <f t="shared" si="2"/>
        <v>74</v>
      </c>
    </row>
    <row r="6" spans="1:7" ht="14.1" customHeight="1" x14ac:dyDescent="0.25">
      <c r="A6" s="5" t="s">
        <v>1058</v>
      </c>
      <c r="B6" s="5" t="s">
        <v>1355</v>
      </c>
      <c r="C6" s="4"/>
      <c r="D6" s="14" t="s">
        <v>43</v>
      </c>
      <c r="E6" s="11">
        <f t="shared" si="0"/>
        <v>267.3</v>
      </c>
      <c r="F6" s="11">
        <f t="shared" si="1"/>
        <v>534.6</v>
      </c>
      <c r="G6" s="11">
        <f t="shared" si="2"/>
        <v>486</v>
      </c>
    </row>
    <row r="7" spans="1:7" ht="20.85" customHeight="1" x14ac:dyDescent="0.25">
      <c r="A7" s="5" t="s">
        <v>1059</v>
      </c>
      <c r="B7" s="5" t="s">
        <v>1356</v>
      </c>
      <c r="C7" s="4"/>
      <c r="D7" s="14" t="s">
        <v>79</v>
      </c>
      <c r="E7" s="11">
        <f t="shared" si="0"/>
        <v>196.9</v>
      </c>
      <c r="F7" s="11">
        <f t="shared" si="1"/>
        <v>393.8</v>
      </c>
      <c r="G7" s="11">
        <f t="shared" si="2"/>
        <v>358</v>
      </c>
    </row>
    <row r="8" spans="1:7" ht="20.85" customHeight="1" x14ac:dyDescent="0.25">
      <c r="A8" s="5" t="s">
        <v>1060</v>
      </c>
      <c r="B8" s="3" t="s">
        <v>1259</v>
      </c>
      <c r="C8" s="4"/>
      <c r="D8" s="14">
        <v>1053</v>
      </c>
      <c r="E8" s="11">
        <f t="shared" si="0"/>
        <v>1158.3000000000002</v>
      </c>
      <c r="F8" s="11">
        <f t="shared" si="1"/>
        <v>2316.6000000000004</v>
      </c>
      <c r="G8" s="11">
        <f t="shared" si="2"/>
        <v>2106</v>
      </c>
    </row>
    <row r="9" spans="1:7" ht="14.1" customHeight="1" x14ac:dyDescent="0.25">
      <c r="A9" s="5" t="s">
        <v>1061</v>
      </c>
      <c r="B9" s="5" t="s">
        <v>1246</v>
      </c>
      <c r="C9" s="4"/>
      <c r="D9" s="14" t="s">
        <v>214</v>
      </c>
      <c r="E9" s="11">
        <f t="shared" si="0"/>
        <v>498.30000000000007</v>
      </c>
      <c r="F9" s="11">
        <f t="shared" si="1"/>
        <v>996.60000000000014</v>
      </c>
      <c r="G9" s="11">
        <f t="shared" si="2"/>
        <v>906</v>
      </c>
    </row>
    <row r="10" spans="1:7" ht="14.1" customHeight="1" x14ac:dyDescent="0.25">
      <c r="A10" s="5" t="s">
        <v>1062</v>
      </c>
      <c r="B10" s="5" t="s">
        <v>1244</v>
      </c>
      <c r="C10" s="4"/>
      <c r="D10" s="14" t="s">
        <v>491</v>
      </c>
      <c r="E10" s="11">
        <f t="shared" si="0"/>
        <v>475.20000000000005</v>
      </c>
      <c r="F10" s="11">
        <f t="shared" si="1"/>
        <v>950.40000000000009</v>
      </c>
      <c r="G10" s="11">
        <f t="shared" si="2"/>
        <v>864</v>
      </c>
    </row>
    <row r="11" spans="1:7" ht="20.85" customHeight="1" x14ac:dyDescent="0.25">
      <c r="A11" s="5" t="s">
        <v>1063</v>
      </c>
      <c r="B11" s="5" t="s">
        <v>1226</v>
      </c>
      <c r="C11" s="4"/>
      <c r="D11" s="14" t="s">
        <v>224</v>
      </c>
      <c r="E11" s="11">
        <f t="shared" si="0"/>
        <v>330</v>
      </c>
      <c r="F11" s="11">
        <f t="shared" si="1"/>
        <v>660</v>
      </c>
      <c r="G11" s="11">
        <f t="shared" si="2"/>
        <v>600</v>
      </c>
    </row>
    <row r="12" spans="1:7" ht="20.85" customHeight="1" x14ac:dyDescent="0.25">
      <c r="A12" s="5" t="s">
        <v>1064</v>
      </c>
      <c r="B12" s="5" t="s">
        <v>1363</v>
      </c>
      <c r="C12" s="4"/>
      <c r="D12" s="14" t="s">
        <v>25</v>
      </c>
      <c r="E12" s="11">
        <f t="shared" si="0"/>
        <v>185.9</v>
      </c>
      <c r="F12" s="11">
        <f t="shared" si="1"/>
        <v>371.8</v>
      </c>
      <c r="G12" s="11">
        <f t="shared" si="2"/>
        <v>338</v>
      </c>
    </row>
    <row r="13" spans="1:7" ht="14.1" customHeight="1" x14ac:dyDescent="0.25">
      <c r="A13" s="5" t="s">
        <v>1065</v>
      </c>
      <c r="B13" s="5" t="s">
        <v>1365</v>
      </c>
      <c r="C13" s="4"/>
      <c r="D13" s="14" t="s">
        <v>79</v>
      </c>
      <c r="E13" s="11">
        <f t="shared" si="0"/>
        <v>196.9</v>
      </c>
      <c r="F13" s="11">
        <f t="shared" si="1"/>
        <v>393.8</v>
      </c>
      <c r="G13" s="11">
        <f t="shared" si="2"/>
        <v>358</v>
      </c>
    </row>
    <row r="14" spans="1:7" ht="14.1" customHeight="1" x14ac:dyDescent="0.25">
      <c r="A14" s="5" t="s">
        <v>1066</v>
      </c>
      <c r="B14" s="5" t="s">
        <v>1364</v>
      </c>
      <c r="C14" s="4"/>
      <c r="D14" s="14" t="s">
        <v>1067</v>
      </c>
      <c r="E14" s="11">
        <f t="shared" si="0"/>
        <v>295.90000000000003</v>
      </c>
      <c r="F14" s="11">
        <f t="shared" si="1"/>
        <v>591.80000000000007</v>
      </c>
      <c r="G14" s="11">
        <f t="shared" si="2"/>
        <v>538</v>
      </c>
    </row>
    <row r="15" spans="1:7" ht="20.85" customHeight="1" x14ac:dyDescent="0.25">
      <c r="A15" s="5" t="s">
        <v>1068</v>
      </c>
      <c r="B15" s="5" t="s">
        <v>1366</v>
      </c>
      <c r="C15" s="4"/>
      <c r="D15" s="14" t="s">
        <v>996</v>
      </c>
      <c r="E15" s="11">
        <f t="shared" si="0"/>
        <v>17.600000000000001</v>
      </c>
      <c r="F15" s="11">
        <f t="shared" si="1"/>
        <v>35.200000000000003</v>
      </c>
      <c r="G15" s="11">
        <f t="shared" si="2"/>
        <v>32</v>
      </c>
    </row>
    <row r="16" spans="1:7" ht="20.85" customHeight="1" x14ac:dyDescent="0.25">
      <c r="A16" s="5" t="s">
        <v>1069</v>
      </c>
      <c r="B16" s="3" t="s">
        <v>1259</v>
      </c>
      <c r="C16" s="4"/>
      <c r="D16" s="14">
        <v>1474</v>
      </c>
      <c r="E16" s="11">
        <f t="shared" si="0"/>
        <v>1621.4</v>
      </c>
      <c r="F16" s="11">
        <f t="shared" si="1"/>
        <v>3242.8</v>
      </c>
      <c r="G16" s="11">
        <f t="shared" si="2"/>
        <v>2948</v>
      </c>
    </row>
    <row r="17" spans="1:7" ht="14.1" customHeight="1" x14ac:dyDescent="0.25">
      <c r="A17" s="5" t="s">
        <v>1070</v>
      </c>
      <c r="B17" s="5" t="s">
        <v>1246</v>
      </c>
      <c r="C17" s="4"/>
      <c r="D17" s="14" t="s">
        <v>611</v>
      </c>
      <c r="E17" s="11">
        <f t="shared" si="0"/>
        <v>695.2</v>
      </c>
      <c r="F17" s="11">
        <f t="shared" si="1"/>
        <v>1390.4</v>
      </c>
      <c r="G17" s="11">
        <f t="shared" si="2"/>
        <v>1264</v>
      </c>
    </row>
    <row r="18" spans="1:7" ht="14.1" customHeight="1" x14ac:dyDescent="0.25">
      <c r="A18" s="5" t="s">
        <v>1071</v>
      </c>
      <c r="B18" s="5" t="s">
        <v>1244</v>
      </c>
      <c r="C18" s="4"/>
      <c r="D18" s="14" t="s">
        <v>262</v>
      </c>
      <c r="E18" s="11">
        <f t="shared" si="0"/>
        <v>579.70000000000005</v>
      </c>
      <c r="F18" s="11">
        <f t="shared" si="1"/>
        <v>1159.4000000000001</v>
      </c>
      <c r="G18" s="11">
        <f t="shared" si="2"/>
        <v>1054</v>
      </c>
    </row>
    <row r="19" spans="1:7" ht="20.85" customHeight="1" x14ac:dyDescent="0.25">
      <c r="A19" s="5" t="s">
        <v>1072</v>
      </c>
      <c r="B19" s="5" t="s">
        <v>1226</v>
      </c>
      <c r="C19" s="4"/>
      <c r="D19" s="14" t="s">
        <v>162</v>
      </c>
      <c r="E19" s="11">
        <f t="shared" si="0"/>
        <v>464.20000000000005</v>
      </c>
      <c r="F19" s="11">
        <f t="shared" si="1"/>
        <v>928.40000000000009</v>
      </c>
      <c r="G19" s="11">
        <f t="shared" si="2"/>
        <v>844</v>
      </c>
    </row>
    <row r="20" spans="1:7" ht="27.75" customHeight="1" x14ac:dyDescent="0.25">
      <c r="A20" s="3" t="s">
        <v>1073</v>
      </c>
      <c r="B20" s="3" t="s">
        <v>1228</v>
      </c>
      <c r="C20" s="4"/>
      <c r="D20" s="9" t="s">
        <v>1074</v>
      </c>
      <c r="E20" s="11">
        <f t="shared" si="0"/>
        <v>260.70000000000005</v>
      </c>
      <c r="F20" s="11">
        <f t="shared" si="1"/>
        <v>521.40000000000009</v>
      </c>
      <c r="G20" s="11">
        <f t="shared" si="2"/>
        <v>474.00000000000006</v>
      </c>
    </row>
    <row r="21" spans="1:7" ht="27.75" customHeight="1" x14ac:dyDescent="0.25">
      <c r="A21" s="3" t="s">
        <v>1075</v>
      </c>
      <c r="B21" s="3" t="s">
        <v>1362</v>
      </c>
      <c r="C21" s="4"/>
      <c r="D21" s="9" t="s">
        <v>1076</v>
      </c>
      <c r="E21" s="11">
        <f t="shared" si="0"/>
        <v>173.8</v>
      </c>
      <c r="F21" s="11">
        <f t="shared" si="1"/>
        <v>347.6</v>
      </c>
      <c r="G21" s="11">
        <f t="shared" si="2"/>
        <v>316</v>
      </c>
    </row>
    <row r="22" spans="1:7" ht="27.75" customHeight="1" x14ac:dyDescent="0.25">
      <c r="A22" s="3" t="s">
        <v>1077</v>
      </c>
      <c r="B22" s="3" t="s">
        <v>1244</v>
      </c>
      <c r="C22" s="4"/>
      <c r="D22" s="9" t="s">
        <v>1078</v>
      </c>
      <c r="E22" s="11">
        <f t="shared" si="0"/>
        <v>370.70000000000005</v>
      </c>
      <c r="F22" s="11">
        <f t="shared" si="1"/>
        <v>741.40000000000009</v>
      </c>
      <c r="G22" s="11">
        <f t="shared" si="2"/>
        <v>674</v>
      </c>
    </row>
    <row r="23" spans="1:7" ht="20.85" customHeight="1" x14ac:dyDescent="0.25">
      <c r="A23" s="5" t="s">
        <v>1079</v>
      </c>
      <c r="B23" s="3" t="s">
        <v>1259</v>
      </c>
      <c r="C23" s="4"/>
      <c r="D23" s="14" t="s">
        <v>609</v>
      </c>
      <c r="E23" s="11">
        <f t="shared" si="0"/>
        <v>1042.8000000000002</v>
      </c>
      <c r="F23" s="11">
        <f t="shared" si="1"/>
        <v>2085.6000000000004</v>
      </c>
      <c r="G23" s="11">
        <f t="shared" si="2"/>
        <v>1896.0000000000002</v>
      </c>
    </row>
    <row r="24" spans="1:7" ht="14.1" customHeight="1" x14ac:dyDescent="0.25">
      <c r="A24" s="5" t="s">
        <v>1080</v>
      </c>
      <c r="B24" s="5" t="s">
        <v>1246</v>
      </c>
      <c r="C24" s="4"/>
      <c r="D24" s="14" t="s">
        <v>120</v>
      </c>
      <c r="E24" s="11">
        <f t="shared" si="0"/>
        <v>487.3</v>
      </c>
      <c r="F24" s="11">
        <f t="shared" si="1"/>
        <v>974.6</v>
      </c>
      <c r="G24" s="11">
        <f t="shared" si="2"/>
        <v>886</v>
      </c>
    </row>
    <row r="25" spans="1:7" ht="14.1" customHeight="1" x14ac:dyDescent="0.25">
      <c r="A25" s="5" t="s">
        <v>1081</v>
      </c>
      <c r="B25" s="5" t="s">
        <v>1244</v>
      </c>
      <c r="C25" s="4"/>
      <c r="D25" s="14" t="s">
        <v>122</v>
      </c>
      <c r="E25" s="11">
        <f t="shared" si="0"/>
        <v>440.00000000000006</v>
      </c>
      <c r="F25" s="11">
        <f t="shared" si="1"/>
        <v>880.00000000000011</v>
      </c>
      <c r="G25" s="11">
        <f t="shared" si="2"/>
        <v>800</v>
      </c>
    </row>
    <row r="26" spans="1:7" ht="15.75" customHeight="1" x14ac:dyDescent="0.25">
      <c r="A26" s="5" t="s">
        <v>1082</v>
      </c>
      <c r="B26" s="5" t="s">
        <v>1226</v>
      </c>
      <c r="C26" s="4"/>
      <c r="D26" s="14" t="s">
        <v>45</v>
      </c>
      <c r="E26" s="11">
        <f t="shared" si="0"/>
        <v>278.3</v>
      </c>
      <c r="F26" s="11">
        <f t="shared" si="1"/>
        <v>556.6</v>
      </c>
      <c r="G26" s="11">
        <f t="shared" si="2"/>
        <v>506</v>
      </c>
    </row>
    <row r="27" spans="1:7" ht="15.75" customHeight="1" x14ac:dyDescent="0.25">
      <c r="A27" s="5" t="s">
        <v>1083</v>
      </c>
      <c r="B27" s="3" t="s">
        <v>1259</v>
      </c>
      <c r="C27" s="4"/>
      <c r="D27" s="14">
        <v>1474</v>
      </c>
      <c r="E27" s="11">
        <f t="shared" si="0"/>
        <v>1621.4</v>
      </c>
      <c r="F27" s="11">
        <f t="shared" si="1"/>
        <v>3242.8</v>
      </c>
      <c r="G27" s="11">
        <f t="shared" si="2"/>
        <v>2948</v>
      </c>
    </row>
    <row r="28" spans="1:7" ht="14.1" customHeight="1" x14ac:dyDescent="0.25">
      <c r="A28" s="5" t="s">
        <v>1084</v>
      </c>
      <c r="B28" s="5" t="s">
        <v>1246</v>
      </c>
      <c r="C28" s="4"/>
      <c r="D28" s="14" t="s">
        <v>39</v>
      </c>
      <c r="E28" s="11">
        <f t="shared" si="0"/>
        <v>718.30000000000007</v>
      </c>
      <c r="F28" s="11">
        <f t="shared" si="1"/>
        <v>1436.6000000000001</v>
      </c>
      <c r="G28" s="11">
        <f t="shared" si="2"/>
        <v>1306</v>
      </c>
    </row>
    <row r="29" spans="1:7" ht="14.1" customHeight="1" x14ac:dyDescent="0.25">
      <c r="A29" s="5" t="s">
        <v>1085</v>
      </c>
      <c r="B29" s="5" t="s">
        <v>1244</v>
      </c>
      <c r="C29" s="4"/>
      <c r="D29" s="14" t="s">
        <v>592</v>
      </c>
      <c r="E29" s="11">
        <f t="shared" si="0"/>
        <v>684.2</v>
      </c>
      <c r="F29" s="11">
        <f t="shared" si="1"/>
        <v>1368.4</v>
      </c>
      <c r="G29" s="11">
        <f t="shared" si="2"/>
        <v>1244</v>
      </c>
    </row>
    <row r="30" spans="1:7" ht="14.1" customHeight="1" x14ac:dyDescent="0.25">
      <c r="A30" s="5" t="s">
        <v>1086</v>
      </c>
      <c r="B30" s="5" t="s">
        <v>1226</v>
      </c>
      <c r="C30" s="4"/>
      <c r="D30" s="14" t="s">
        <v>180</v>
      </c>
      <c r="E30" s="11">
        <f t="shared" si="0"/>
        <v>452.1</v>
      </c>
      <c r="F30" s="11">
        <f t="shared" si="1"/>
        <v>904.2</v>
      </c>
      <c r="G30" s="11">
        <f t="shared" si="2"/>
        <v>822</v>
      </c>
    </row>
    <row r="31" spans="1:7" ht="20.85" customHeight="1" x14ac:dyDescent="0.25">
      <c r="A31" s="5" t="s">
        <v>1087</v>
      </c>
      <c r="B31" s="5" t="s">
        <v>1266</v>
      </c>
      <c r="C31" s="4"/>
      <c r="D31" s="14" t="s">
        <v>82</v>
      </c>
      <c r="E31" s="11">
        <f t="shared" si="0"/>
        <v>510.40000000000003</v>
      </c>
      <c r="F31" s="11">
        <f t="shared" si="1"/>
        <v>1020.8000000000001</v>
      </c>
      <c r="G31" s="11">
        <f t="shared" si="2"/>
        <v>928</v>
      </c>
    </row>
    <row r="32" spans="1:7" ht="20.85" customHeight="1" x14ac:dyDescent="0.25">
      <c r="A32" s="5" t="s">
        <v>1088</v>
      </c>
      <c r="B32" s="3" t="s">
        <v>1259</v>
      </c>
      <c r="C32" s="4"/>
      <c r="D32" s="14" t="s">
        <v>1089</v>
      </c>
      <c r="E32" s="11">
        <f t="shared" si="0"/>
        <v>892.1</v>
      </c>
      <c r="F32" s="11">
        <f t="shared" si="1"/>
        <v>1784.2</v>
      </c>
      <c r="G32" s="11">
        <f t="shared" si="2"/>
        <v>1622</v>
      </c>
    </row>
    <row r="33" spans="1:7" ht="14.1" customHeight="1" x14ac:dyDescent="0.25">
      <c r="A33" s="5" t="s">
        <v>1090</v>
      </c>
      <c r="B33" s="5" t="s">
        <v>1246</v>
      </c>
      <c r="C33" s="4"/>
      <c r="D33" s="14" t="s">
        <v>164</v>
      </c>
      <c r="E33" s="11">
        <f t="shared" si="0"/>
        <v>359.70000000000005</v>
      </c>
      <c r="F33" s="11">
        <f t="shared" si="1"/>
        <v>719.40000000000009</v>
      </c>
      <c r="G33" s="11">
        <f t="shared" si="2"/>
        <v>654</v>
      </c>
    </row>
    <row r="34" spans="1:7" ht="14.1" customHeight="1" x14ac:dyDescent="0.25">
      <c r="A34" s="5" t="s">
        <v>1091</v>
      </c>
      <c r="B34" s="5" t="s">
        <v>1244</v>
      </c>
      <c r="C34" s="4"/>
      <c r="D34" s="14" t="s">
        <v>198</v>
      </c>
      <c r="E34" s="11">
        <f t="shared" si="0"/>
        <v>319</v>
      </c>
      <c r="F34" s="11">
        <f t="shared" si="1"/>
        <v>638</v>
      </c>
      <c r="G34" s="11">
        <f t="shared" si="2"/>
        <v>580</v>
      </c>
    </row>
    <row r="35" spans="1:7" ht="14.1" customHeight="1" x14ac:dyDescent="0.25">
      <c r="A35" s="5" t="s">
        <v>1092</v>
      </c>
      <c r="B35" s="5" t="s">
        <v>1361</v>
      </c>
      <c r="C35" s="4"/>
      <c r="D35" s="14" t="s">
        <v>198</v>
      </c>
      <c r="E35" s="11">
        <f t="shared" si="0"/>
        <v>319</v>
      </c>
      <c r="F35" s="11">
        <f t="shared" si="1"/>
        <v>638</v>
      </c>
      <c r="G35" s="11">
        <f t="shared" si="2"/>
        <v>580</v>
      </c>
    </row>
    <row r="36" spans="1:7" ht="14.1" customHeight="1" x14ac:dyDescent="0.25">
      <c r="A36" s="5" t="s">
        <v>1093</v>
      </c>
      <c r="B36" s="5" t="s">
        <v>1226</v>
      </c>
      <c r="C36" s="4"/>
      <c r="D36" s="14" t="s">
        <v>43</v>
      </c>
      <c r="E36" s="11">
        <f t="shared" si="0"/>
        <v>267.3</v>
      </c>
      <c r="F36" s="11">
        <f t="shared" si="1"/>
        <v>534.6</v>
      </c>
      <c r="G36" s="11">
        <f t="shared" si="2"/>
        <v>486</v>
      </c>
    </row>
    <row r="37" spans="1:7" ht="20.85" customHeight="1" x14ac:dyDescent="0.25">
      <c r="A37" s="5" t="s">
        <v>1094</v>
      </c>
      <c r="B37" s="5" t="s">
        <v>1266</v>
      </c>
      <c r="C37" s="4"/>
      <c r="D37" s="14" t="s">
        <v>1095</v>
      </c>
      <c r="E37" s="11">
        <f t="shared" si="0"/>
        <v>81.400000000000006</v>
      </c>
      <c r="F37" s="11">
        <f t="shared" si="1"/>
        <v>162.80000000000001</v>
      </c>
      <c r="G37" s="11">
        <f t="shared" si="2"/>
        <v>148</v>
      </c>
    </row>
    <row r="38" spans="1:7" ht="20.85" customHeight="1" x14ac:dyDescent="0.25">
      <c r="A38" s="5" t="s">
        <v>1096</v>
      </c>
      <c r="B38" s="3" t="s">
        <v>1259</v>
      </c>
      <c r="C38" s="4"/>
      <c r="D38" s="14" t="s">
        <v>313</v>
      </c>
      <c r="E38" s="11">
        <f t="shared" si="0"/>
        <v>776.6</v>
      </c>
      <c r="F38" s="11">
        <f t="shared" si="1"/>
        <v>1553.2</v>
      </c>
      <c r="G38" s="11">
        <f t="shared" si="2"/>
        <v>1412</v>
      </c>
    </row>
    <row r="39" spans="1:7" ht="14.1" customHeight="1" x14ac:dyDescent="0.25">
      <c r="A39" s="5" t="s">
        <v>1097</v>
      </c>
      <c r="B39" s="5" t="s">
        <v>1360</v>
      </c>
      <c r="C39" s="4"/>
      <c r="D39" s="14" t="s">
        <v>22</v>
      </c>
      <c r="E39" s="11">
        <f t="shared" si="0"/>
        <v>324.5</v>
      </c>
      <c r="F39" s="11">
        <f t="shared" si="1"/>
        <v>649</v>
      </c>
      <c r="G39" s="11">
        <f t="shared" si="2"/>
        <v>590</v>
      </c>
    </row>
    <row r="40" spans="1:7" ht="14.1" customHeight="1" x14ac:dyDescent="0.25">
      <c r="A40" s="5" t="s">
        <v>1098</v>
      </c>
      <c r="B40" s="5" t="s">
        <v>1359</v>
      </c>
      <c r="C40" s="4"/>
      <c r="D40" s="14" t="s">
        <v>22</v>
      </c>
      <c r="E40" s="11">
        <f t="shared" si="0"/>
        <v>324.5</v>
      </c>
      <c r="F40" s="11">
        <f t="shared" si="1"/>
        <v>649</v>
      </c>
      <c r="G40" s="11">
        <f t="shared" si="2"/>
        <v>590</v>
      </c>
    </row>
    <row r="41" spans="1:7" ht="14.1" customHeight="1" x14ac:dyDescent="0.25">
      <c r="A41" s="5" t="s">
        <v>1099</v>
      </c>
      <c r="B41" s="5" t="s">
        <v>1244</v>
      </c>
      <c r="C41" s="4"/>
      <c r="D41" s="14" t="s">
        <v>45</v>
      </c>
      <c r="E41" s="11">
        <f t="shared" si="0"/>
        <v>278.3</v>
      </c>
      <c r="F41" s="11">
        <f t="shared" si="1"/>
        <v>556.6</v>
      </c>
      <c r="G41" s="11">
        <f t="shared" si="2"/>
        <v>506</v>
      </c>
    </row>
    <row r="42" spans="1:7" ht="20.85" customHeight="1" x14ac:dyDescent="0.25">
      <c r="A42" s="5" t="s">
        <v>1100</v>
      </c>
      <c r="B42" s="5" t="s">
        <v>1226</v>
      </c>
      <c r="C42" s="4"/>
      <c r="D42" s="14" t="s">
        <v>437</v>
      </c>
      <c r="E42" s="11">
        <f t="shared" si="0"/>
        <v>226.60000000000002</v>
      </c>
      <c r="F42" s="11">
        <f t="shared" si="1"/>
        <v>453.20000000000005</v>
      </c>
      <c r="G42" s="11">
        <f t="shared" si="2"/>
        <v>412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F1" sqref="F1:F1048576"/>
    </sheetView>
  </sheetViews>
  <sheetFormatPr defaultRowHeight="15" x14ac:dyDescent="0.25"/>
  <cols>
    <col min="1" max="1" width="11.28515625" customWidth="1"/>
    <col min="2" max="2" width="48.7109375" customWidth="1"/>
    <col min="3" max="3" width="12.140625" customWidth="1"/>
    <col min="4" max="4" width="21" style="10" hidden="1" customWidth="1"/>
    <col min="5" max="6" width="0" style="10" hidden="1" customWidth="1"/>
    <col min="7" max="7" width="10.7109375" customWidth="1"/>
  </cols>
  <sheetData>
    <row r="1" spans="1:7" ht="32.2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5" t="s">
        <v>1213</v>
      </c>
      <c r="G1" s="18" t="s">
        <v>1213</v>
      </c>
    </row>
    <row r="2" spans="1:7" ht="27.75" customHeight="1" x14ac:dyDescent="0.25">
      <c r="A2" s="3" t="s">
        <v>1101</v>
      </c>
      <c r="B2" s="3" t="s">
        <v>1339</v>
      </c>
      <c r="C2" s="4"/>
      <c r="D2" s="9" t="s">
        <v>714</v>
      </c>
      <c r="E2" s="11">
        <f>D2*1.1</f>
        <v>429.00000000000006</v>
      </c>
      <c r="F2" s="11">
        <f>E2*2</f>
        <v>858.00000000000011</v>
      </c>
      <c r="G2" s="11">
        <f>F2/1.1</f>
        <v>780</v>
      </c>
    </row>
    <row r="3" spans="1:7" ht="27.75" customHeight="1" x14ac:dyDescent="0.25">
      <c r="A3" s="3" t="s">
        <v>1102</v>
      </c>
      <c r="B3" s="3" t="s">
        <v>1227</v>
      </c>
      <c r="C3" s="4"/>
      <c r="D3" s="9" t="s">
        <v>1103</v>
      </c>
      <c r="E3" s="11">
        <f t="shared" ref="E3:E42" si="0">D3*1.1</f>
        <v>244.20000000000002</v>
      </c>
      <c r="F3" s="11">
        <f t="shared" ref="F3:F42" si="1">E3*2</f>
        <v>488.40000000000003</v>
      </c>
      <c r="G3" s="11">
        <f t="shared" ref="G3:G42" si="2">F3/1.1</f>
        <v>444</v>
      </c>
    </row>
    <row r="4" spans="1:7" ht="27.75" customHeight="1" x14ac:dyDescent="0.25">
      <c r="A4" s="3" t="s">
        <v>1104</v>
      </c>
      <c r="B4" s="3" t="s">
        <v>1226</v>
      </c>
      <c r="C4" s="4"/>
      <c r="D4" s="9" t="s">
        <v>1105</v>
      </c>
      <c r="E4" s="11">
        <f t="shared" si="0"/>
        <v>695.2</v>
      </c>
      <c r="F4" s="11">
        <f t="shared" si="1"/>
        <v>1390.4</v>
      </c>
      <c r="G4" s="11">
        <f t="shared" si="2"/>
        <v>1264</v>
      </c>
    </row>
    <row r="5" spans="1:7" ht="20.85" customHeight="1" x14ac:dyDescent="0.25">
      <c r="A5" s="5" t="s">
        <v>1106</v>
      </c>
      <c r="B5" s="3" t="s">
        <v>1259</v>
      </c>
      <c r="C5" s="4"/>
      <c r="D5" s="14">
        <v>1158</v>
      </c>
      <c r="E5" s="11">
        <f t="shared" si="0"/>
        <v>1273.8000000000002</v>
      </c>
      <c r="F5" s="11">
        <f t="shared" si="1"/>
        <v>2547.6000000000004</v>
      </c>
      <c r="G5" s="11">
        <f t="shared" si="2"/>
        <v>2316</v>
      </c>
    </row>
    <row r="6" spans="1:7" ht="14.1" customHeight="1" x14ac:dyDescent="0.25">
      <c r="A6" s="5" t="s">
        <v>1107</v>
      </c>
      <c r="B6" s="5" t="s">
        <v>1246</v>
      </c>
      <c r="C6" s="4"/>
      <c r="D6" s="14" t="s">
        <v>82</v>
      </c>
      <c r="E6" s="11">
        <f t="shared" si="0"/>
        <v>510.40000000000003</v>
      </c>
      <c r="F6" s="11">
        <f t="shared" si="1"/>
        <v>1020.8000000000001</v>
      </c>
      <c r="G6" s="11">
        <f t="shared" si="2"/>
        <v>928</v>
      </c>
    </row>
    <row r="7" spans="1:7" ht="20.85" customHeight="1" x14ac:dyDescent="0.25">
      <c r="A7" s="5" t="s">
        <v>1108</v>
      </c>
      <c r="B7" s="5" t="s">
        <v>1226</v>
      </c>
      <c r="C7" s="4"/>
      <c r="D7" s="14" t="s">
        <v>140</v>
      </c>
      <c r="E7" s="11">
        <f t="shared" si="0"/>
        <v>382.8</v>
      </c>
      <c r="F7" s="11">
        <f t="shared" si="1"/>
        <v>765.6</v>
      </c>
      <c r="G7" s="11">
        <f t="shared" si="2"/>
        <v>696</v>
      </c>
    </row>
    <row r="8" spans="1:7" ht="20.85" customHeight="1" x14ac:dyDescent="0.25">
      <c r="A8" s="5" t="s">
        <v>1109</v>
      </c>
      <c r="B8" s="3" t="s">
        <v>1259</v>
      </c>
      <c r="C8" s="4"/>
      <c r="D8" s="14">
        <v>2316</v>
      </c>
      <c r="E8" s="11">
        <f t="shared" si="0"/>
        <v>2547.6000000000004</v>
      </c>
      <c r="F8" s="11">
        <f t="shared" si="1"/>
        <v>5095.2000000000007</v>
      </c>
      <c r="G8" s="11">
        <f t="shared" si="2"/>
        <v>4632</v>
      </c>
    </row>
    <row r="9" spans="1:7" ht="14.1" customHeight="1" x14ac:dyDescent="0.25">
      <c r="A9" s="5" t="s">
        <v>1110</v>
      </c>
      <c r="B9" s="5" t="s">
        <v>1246</v>
      </c>
      <c r="C9" s="4"/>
      <c r="D9" s="14" t="s">
        <v>609</v>
      </c>
      <c r="E9" s="11">
        <f t="shared" si="0"/>
        <v>1042.8000000000002</v>
      </c>
      <c r="F9" s="11">
        <f t="shared" si="1"/>
        <v>2085.6000000000004</v>
      </c>
      <c r="G9" s="11">
        <f t="shared" si="2"/>
        <v>1896.0000000000002</v>
      </c>
    </row>
    <row r="10" spans="1:7" ht="14.1" customHeight="1" x14ac:dyDescent="0.25">
      <c r="A10" s="5" t="s">
        <v>1111</v>
      </c>
      <c r="B10" s="5" t="s">
        <v>1244</v>
      </c>
      <c r="C10" s="4"/>
      <c r="D10" s="14" t="s">
        <v>305</v>
      </c>
      <c r="E10" s="11">
        <f t="shared" si="0"/>
        <v>927.30000000000007</v>
      </c>
      <c r="F10" s="11">
        <f t="shared" si="1"/>
        <v>1854.6000000000001</v>
      </c>
      <c r="G10" s="11">
        <f t="shared" si="2"/>
        <v>1686</v>
      </c>
    </row>
    <row r="11" spans="1:7" ht="14.1" customHeight="1" x14ac:dyDescent="0.25">
      <c r="A11" s="5" t="s">
        <v>1112</v>
      </c>
      <c r="B11" s="5" t="s">
        <v>1226</v>
      </c>
      <c r="C11" s="4"/>
      <c r="D11" s="14" t="s">
        <v>1113</v>
      </c>
      <c r="E11" s="11">
        <f t="shared" si="0"/>
        <v>753.50000000000011</v>
      </c>
      <c r="F11" s="11">
        <f t="shared" si="1"/>
        <v>1507.0000000000002</v>
      </c>
      <c r="G11" s="11">
        <f t="shared" si="2"/>
        <v>1370</v>
      </c>
    </row>
    <row r="12" spans="1:7" ht="14.1" customHeight="1" x14ac:dyDescent="0.25">
      <c r="A12" s="5" t="s">
        <v>1114</v>
      </c>
      <c r="B12" s="5" t="s">
        <v>1346</v>
      </c>
      <c r="C12" s="4"/>
      <c r="D12" s="14" t="s">
        <v>196</v>
      </c>
      <c r="E12" s="11">
        <f t="shared" si="0"/>
        <v>393.8</v>
      </c>
      <c r="F12" s="11">
        <f t="shared" si="1"/>
        <v>787.6</v>
      </c>
      <c r="G12" s="11">
        <f t="shared" si="2"/>
        <v>716</v>
      </c>
    </row>
    <row r="13" spans="1:7" ht="14.1" customHeight="1" x14ac:dyDescent="0.25">
      <c r="A13" s="5" t="s">
        <v>1115</v>
      </c>
      <c r="B13" s="5" t="s">
        <v>1345</v>
      </c>
      <c r="C13" s="4"/>
      <c r="D13" s="14" t="s">
        <v>164</v>
      </c>
      <c r="E13" s="11">
        <f t="shared" si="0"/>
        <v>359.70000000000005</v>
      </c>
      <c r="F13" s="11">
        <f t="shared" si="1"/>
        <v>719.40000000000009</v>
      </c>
      <c r="G13" s="11">
        <f t="shared" si="2"/>
        <v>654</v>
      </c>
    </row>
    <row r="14" spans="1:7" ht="14.1" customHeight="1" x14ac:dyDescent="0.25">
      <c r="A14" s="5" t="s">
        <v>1116</v>
      </c>
      <c r="B14" s="5" t="s">
        <v>1347</v>
      </c>
      <c r="C14" s="5" t="s">
        <v>1117</v>
      </c>
      <c r="D14" s="14" t="s">
        <v>54</v>
      </c>
      <c r="E14" s="11">
        <f t="shared" si="0"/>
        <v>86.9</v>
      </c>
      <c r="F14" s="11">
        <f t="shared" si="1"/>
        <v>173.8</v>
      </c>
      <c r="G14" s="11">
        <f t="shared" si="2"/>
        <v>158</v>
      </c>
    </row>
    <row r="15" spans="1:7" ht="14.1" customHeight="1" x14ac:dyDescent="0.25">
      <c r="A15" s="5" t="s">
        <v>1118</v>
      </c>
      <c r="B15" s="5" t="s">
        <v>1348</v>
      </c>
      <c r="C15" s="5" t="s">
        <v>1119</v>
      </c>
      <c r="D15" s="14" t="s">
        <v>362</v>
      </c>
      <c r="E15" s="11">
        <f t="shared" si="0"/>
        <v>52.800000000000004</v>
      </c>
      <c r="F15" s="11">
        <f t="shared" si="1"/>
        <v>105.60000000000001</v>
      </c>
      <c r="G15" s="11">
        <f t="shared" si="2"/>
        <v>96</v>
      </c>
    </row>
    <row r="16" spans="1:7" ht="14.1" customHeight="1" x14ac:dyDescent="0.25">
      <c r="A16" s="5" t="s">
        <v>1120</v>
      </c>
      <c r="B16" s="5" t="s">
        <v>1354</v>
      </c>
      <c r="C16" s="4"/>
      <c r="D16" s="14" t="s">
        <v>689</v>
      </c>
      <c r="E16" s="11">
        <f t="shared" si="0"/>
        <v>365.20000000000005</v>
      </c>
      <c r="F16" s="11">
        <f t="shared" si="1"/>
        <v>730.40000000000009</v>
      </c>
      <c r="G16" s="11">
        <f t="shared" si="2"/>
        <v>664</v>
      </c>
    </row>
    <row r="17" spans="1:7" ht="20.85" customHeight="1" x14ac:dyDescent="0.25">
      <c r="A17" s="5" t="s">
        <v>1121</v>
      </c>
      <c r="B17" s="5" t="s">
        <v>1353</v>
      </c>
      <c r="C17" s="4"/>
      <c r="D17" s="14" t="s">
        <v>35</v>
      </c>
      <c r="E17" s="11">
        <f t="shared" si="0"/>
        <v>220.00000000000003</v>
      </c>
      <c r="F17" s="11">
        <f t="shared" si="1"/>
        <v>440.00000000000006</v>
      </c>
      <c r="G17" s="11">
        <f t="shared" si="2"/>
        <v>400</v>
      </c>
    </row>
    <row r="18" spans="1:7" ht="20.85" customHeight="1" x14ac:dyDescent="0.25">
      <c r="A18" s="5" t="s">
        <v>1122</v>
      </c>
      <c r="B18" s="3" t="s">
        <v>1259</v>
      </c>
      <c r="C18" s="4"/>
      <c r="D18" s="14">
        <v>2485</v>
      </c>
      <c r="E18" s="11">
        <f t="shared" si="0"/>
        <v>2733.5</v>
      </c>
      <c r="F18" s="11">
        <f t="shared" si="1"/>
        <v>5467</v>
      </c>
      <c r="G18" s="11">
        <f t="shared" si="2"/>
        <v>4970</v>
      </c>
    </row>
    <row r="19" spans="1:7" ht="14.1" customHeight="1" x14ac:dyDescent="0.25">
      <c r="A19" s="5" t="s">
        <v>1123</v>
      </c>
      <c r="B19" s="5" t="s">
        <v>1246</v>
      </c>
      <c r="C19" s="4"/>
      <c r="D19" s="14">
        <v>1032</v>
      </c>
      <c r="E19" s="11">
        <f t="shared" si="0"/>
        <v>1135.2</v>
      </c>
      <c r="F19" s="11">
        <f t="shared" si="1"/>
        <v>2270.4</v>
      </c>
      <c r="G19" s="11">
        <f t="shared" si="2"/>
        <v>2064</v>
      </c>
    </row>
    <row r="20" spans="1:7" ht="14.1" customHeight="1" x14ac:dyDescent="0.25">
      <c r="A20" s="5" t="s">
        <v>1124</v>
      </c>
      <c r="B20" s="5" t="s">
        <v>1244</v>
      </c>
      <c r="C20" s="4"/>
      <c r="D20" s="14" t="s">
        <v>671</v>
      </c>
      <c r="E20" s="11">
        <f t="shared" si="0"/>
        <v>996.60000000000014</v>
      </c>
      <c r="F20" s="11">
        <f t="shared" si="1"/>
        <v>1993.2000000000003</v>
      </c>
      <c r="G20" s="11">
        <f t="shared" si="2"/>
        <v>1812</v>
      </c>
    </row>
    <row r="21" spans="1:7" ht="14.1" customHeight="1" x14ac:dyDescent="0.25">
      <c r="A21" s="5" t="s">
        <v>1125</v>
      </c>
      <c r="B21" s="5" t="s">
        <v>1226</v>
      </c>
      <c r="C21" s="4"/>
      <c r="D21" s="14" t="s">
        <v>1126</v>
      </c>
      <c r="E21" s="11">
        <f t="shared" si="0"/>
        <v>799.7</v>
      </c>
      <c r="F21" s="11">
        <f t="shared" si="1"/>
        <v>1599.4</v>
      </c>
      <c r="G21" s="11">
        <f t="shared" si="2"/>
        <v>1454</v>
      </c>
    </row>
    <row r="22" spans="1:7" ht="14.1" customHeight="1" x14ac:dyDescent="0.25">
      <c r="A22" s="5" t="s">
        <v>1127</v>
      </c>
      <c r="B22" s="5" t="s">
        <v>1344</v>
      </c>
      <c r="C22" s="4"/>
      <c r="D22" s="14" t="s">
        <v>164</v>
      </c>
      <c r="E22" s="11">
        <f t="shared" si="0"/>
        <v>359.70000000000005</v>
      </c>
      <c r="F22" s="11">
        <f t="shared" si="1"/>
        <v>719.40000000000009</v>
      </c>
      <c r="G22" s="11">
        <f t="shared" si="2"/>
        <v>654</v>
      </c>
    </row>
    <row r="23" spans="1:7" ht="14.1" customHeight="1" x14ac:dyDescent="0.25">
      <c r="A23" s="5" t="s">
        <v>1128</v>
      </c>
      <c r="B23" s="5" t="s">
        <v>1345</v>
      </c>
      <c r="C23" s="4"/>
      <c r="D23" s="14" t="s">
        <v>18</v>
      </c>
      <c r="E23" s="11">
        <f t="shared" si="0"/>
        <v>301.40000000000003</v>
      </c>
      <c r="F23" s="11">
        <f t="shared" si="1"/>
        <v>602.80000000000007</v>
      </c>
      <c r="G23" s="11">
        <f t="shared" si="2"/>
        <v>548</v>
      </c>
    </row>
    <row r="24" spans="1:7" ht="14.1" customHeight="1" x14ac:dyDescent="0.25">
      <c r="A24" s="5" t="s">
        <v>1129</v>
      </c>
      <c r="B24" s="5" t="s">
        <v>1349</v>
      </c>
      <c r="C24" s="5" t="s">
        <v>1130</v>
      </c>
      <c r="D24" s="14" t="s">
        <v>482</v>
      </c>
      <c r="E24" s="11">
        <f t="shared" si="0"/>
        <v>63.800000000000004</v>
      </c>
      <c r="F24" s="11">
        <f t="shared" si="1"/>
        <v>127.60000000000001</v>
      </c>
      <c r="G24" s="11">
        <f t="shared" si="2"/>
        <v>116</v>
      </c>
    </row>
    <row r="25" spans="1:7" ht="14.1" customHeight="1" x14ac:dyDescent="0.25">
      <c r="A25" s="5" t="s">
        <v>1131</v>
      </c>
      <c r="B25" s="5" t="s">
        <v>1350</v>
      </c>
      <c r="C25" s="5" t="s">
        <v>1132</v>
      </c>
      <c r="D25" s="14" t="s">
        <v>57</v>
      </c>
      <c r="E25" s="11">
        <f t="shared" si="0"/>
        <v>35.200000000000003</v>
      </c>
      <c r="F25" s="11">
        <f t="shared" si="1"/>
        <v>70.400000000000006</v>
      </c>
      <c r="G25" s="11">
        <f t="shared" si="2"/>
        <v>64</v>
      </c>
    </row>
    <row r="26" spans="1:7" ht="14.1" customHeight="1" x14ac:dyDescent="0.25">
      <c r="A26" s="5" t="s">
        <v>1133</v>
      </c>
      <c r="B26" s="5" t="s">
        <v>1351</v>
      </c>
      <c r="C26" s="4"/>
      <c r="D26" s="14" t="s">
        <v>8</v>
      </c>
      <c r="E26" s="11">
        <f t="shared" si="0"/>
        <v>283.8</v>
      </c>
      <c r="F26" s="11">
        <f t="shared" si="1"/>
        <v>567.6</v>
      </c>
      <c r="G26" s="11">
        <f t="shared" si="2"/>
        <v>516</v>
      </c>
    </row>
    <row r="27" spans="1:7" ht="15.75" customHeight="1" x14ac:dyDescent="0.25">
      <c r="A27" s="5" t="s">
        <v>1134</v>
      </c>
      <c r="B27" s="5" t="s">
        <v>1352</v>
      </c>
      <c r="C27" s="4"/>
      <c r="D27" s="14" t="s">
        <v>27</v>
      </c>
      <c r="E27" s="11">
        <f t="shared" si="0"/>
        <v>173.8</v>
      </c>
      <c r="F27" s="11">
        <f t="shared" si="1"/>
        <v>347.6</v>
      </c>
      <c r="G27" s="11">
        <f t="shared" si="2"/>
        <v>316</v>
      </c>
    </row>
    <row r="28" spans="1:7" ht="15.75" customHeight="1" x14ac:dyDescent="0.25">
      <c r="A28" s="5" t="s">
        <v>1135</v>
      </c>
      <c r="B28" s="5" t="s">
        <v>1226</v>
      </c>
      <c r="C28" s="4"/>
      <c r="D28" s="14" t="s">
        <v>202</v>
      </c>
      <c r="E28" s="11">
        <f t="shared" si="0"/>
        <v>255.20000000000002</v>
      </c>
      <c r="F28" s="11">
        <f t="shared" si="1"/>
        <v>510.40000000000003</v>
      </c>
      <c r="G28" s="11">
        <f t="shared" si="2"/>
        <v>464</v>
      </c>
    </row>
    <row r="29" spans="1:7" ht="14.1" customHeight="1" x14ac:dyDescent="0.25">
      <c r="A29" s="5" t="s">
        <v>1136</v>
      </c>
      <c r="B29" s="3" t="s">
        <v>1259</v>
      </c>
      <c r="C29" s="4"/>
      <c r="D29" s="14">
        <v>1527</v>
      </c>
      <c r="E29" s="11">
        <f t="shared" si="0"/>
        <v>1679.7</v>
      </c>
      <c r="F29" s="11">
        <f t="shared" si="1"/>
        <v>3359.4</v>
      </c>
      <c r="G29" s="11">
        <f t="shared" si="2"/>
        <v>3054</v>
      </c>
    </row>
    <row r="30" spans="1:7" ht="14.1" customHeight="1" x14ac:dyDescent="0.25">
      <c r="A30" s="5" t="s">
        <v>1137</v>
      </c>
      <c r="B30" s="5" t="s">
        <v>1246</v>
      </c>
      <c r="C30" s="4"/>
      <c r="D30" s="14" t="s">
        <v>1138</v>
      </c>
      <c r="E30" s="11">
        <f t="shared" si="0"/>
        <v>822.80000000000007</v>
      </c>
      <c r="F30" s="11">
        <f t="shared" si="1"/>
        <v>1645.6000000000001</v>
      </c>
      <c r="G30" s="11">
        <f t="shared" si="2"/>
        <v>1496</v>
      </c>
    </row>
    <row r="31" spans="1:7" ht="20.85" customHeight="1" x14ac:dyDescent="0.25">
      <c r="A31" s="5" t="s">
        <v>1139</v>
      </c>
      <c r="B31" s="5" t="s">
        <v>1226</v>
      </c>
      <c r="C31" s="4"/>
      <c r="D31" s="14" t="s">
        <v>160</v>
      </c>
      <c r="E31" s="11">
        <f t="shared" si="0"/>
        <v>429.00000000000006</v>
      </c>
      <c r="F31" s="11">
        <f t="shared" si="1"/>
        <v>858.00000000000011</v>
      </c>
      <c r="G31" s="11">
        <f t="shared" si="2"/>
        <v>780</v>
      </c>
    </row>
    <row r="32" spans="1:7" ht="27.75" customHeight="1" x14ac:dyDescent="0.25">
      <c r="A32" s="3" t="s">
        <v>1140</v>
      </c>
      <c r="B32" s="3" t="s">
        <v>1226</v>
      </c>
      <c r="C32" s="4"/>
      <c r="D32" s="9" t="s">
        <v>460</v>
      </c>
      <c r="E32" s="11">
        <f t="shared" si="0"/>
        <v>753.50000000000011</v>
      </c>
      <c r="F32" s="11">
        <f t="shared" si="1"/>
        <v>1507.0000000000002</v>
      </c>
      <c r="G32" s="11">
        <f t="shared" si="2"/>
        <v>1370</v>
      </c>
    </row>
    <row r="33" spans="1:7" ht="20.85" customHeight="1" x14ac:dyDescent="0.25">
      <c r="A33" s="5" t="s">
        <v>1141</v>
      </c>
      <c r="B33" s="3" t="s">
        <v>1259</v>
      </c>
      <c r="C33" s="4"/>
      <c r="D33" s="14">
        <v>1411</v>
      </c>
      <c r="E33" s="11">
        <f t="shared" si="0"/>
        <v>1552.1000000000001</v>
      </c>
      <c r="F33" s="11">
        <f t="shared" si="1"/>
        <v>3104.2000000000003</v>
      </c>
      <c r="G33" s="11">
        <f t="shared" si="2"/>
        <v>2822</v>
      </c>
    </row>
    <row r="34" spans="1:7" ht="14.1" customHeight="1" x14ac:dyDescent="0.25">
      <c r="A34" s="5" t="s">
        <v>1142</v>
      </c>
      <c r="B34" s="5" t="s">
        <v>1246</v>
      </c>
      <c r="C34" s="4"/>
      <c r="D34" s="14" t="s">
        <v>316</v>
      </c>
      <c r="E34" s="11">
        <f t="shared" si="0"/>
        <v>649</v>
      </c>
      <c r="F34" s="11">
        <f t="shared" si="1"/>
        <v>1298</v>
      </c>
      <c r="G34" s="11">
        <f t="shared" si="2"/>
        <v>1180</v>
      </c>
    </row>
    <row r="35" spans="1:7" ht="14.1" customHeight="1" x14ac:dyDescent="0.25">
      <c r="A35" s="5" t="s">
        <v>1143</v>
      </c>
      <c r="B35" s="5" t="s">
        <v>1343</v>
      </c>
      <c r="C35" s="4"/>
      <c r="D35" s="14" t="s">
        <v>352</v>
      </c>
      <c r="E35" s="11">
        <f t="shared" si="0"/>
        <v>880.00000000000011</v>
      </c>
      <c r="F35" s="11">
        <f t="shared" si="1"/>
        <v>1760.0000000000002</v>
      </c>
      <c r="G35" s="11">
        <f t="shared" si="2"/>
        <v>1600</v>
      </c>
    </row>
    <row r="36" spans="1:7" ht="14.1" customHeight="1" x14ac:dyDescent="0.25">
      <c r="A36" s="5" t="s">
        <v>1144</v>
      </c>
      <c r="B36" s="5" t="s">
        <v>1244</v>
      </c>
      <c r="C36" s="4"/>
      <c r="D36" s="14" t="s">
        <v>295</v>
      </c>
      <c r="E36" s="11">
        <f t="shared" si="0"/>
        <v>556.6</v>
      </c>
      <c r="F36" s="11">
        <f t="shared" si="1"/>
        <v>1113.2</v>
      </c>
      <c r="G36" s="11">
        <f t="shared" si="2"/>
        <v>1012</v>
      </c>
    </row>
    <row r="37" spans="1:7" ht="14.1" customHeight="1" x14ac:dyDescent="0.25">
      <c r="A37" s="5" t="s">
        <v>1145</v>
      </c>
      <c r="B37" s="5" t="s">
        <v>1226</v>
      </c>
      <c r="C37" s="4"/>
      <c r="D37" s="14" t="s">
        <v>180</v>
      </c>
      <c r="E37" s="11">
        <f t="shared" si="0"/>
        <v>452.1</v>
      </c>
      <c r="F37" s="11">
        <f t="shared" si="1"/>
        <v>904.2</v>
      </c>
      <c r="G37" s="11">
        <f t="shared" si="2"/>
        <v>822</v>
      </c>
    </row>
    <row r="38" spans="1:7" ht="20.85" customHeight="1" x14ac:dyDescent="0.25">
      <c r="A38" s="5" t="s">
        <v>1146</v>
      </c>
      <c r="B38" s="5" t="s">
        <v>1342</v>
      </c>
      <c r="C38" s="4"/>
      <c r="D38" s="14" t="s">
        <v>196</v>
      </c>
      <c r="E38" s="11">
        <f t="shared" si="0"/>
        <v>393.8</v>
      </c>
      <c r="F38" s="11">
        <f t="shared" si="1"/>
        <v>787.6</v>
      </c>
      <c r="G38" s="11">
        <f t="shared" si="2"/>
        <v>716</v>
      </c>
    </row>
    <row r="39" spans="1:7" ht="20.85" customHeight="1" x14ac:dyDescent="0.25">
      <c r="A39" s="5" t="s">
        <v>1147</v>
      </c>
      <c r="B39" s="5" t="s">
        <v>1337</v>
      </c>
      <c r="C39" s="4"/>
      <c r="D39" s="14" t="s">
        <v>262</v>
      </c>
      <c r="E39" s="11">
        <f t="shared" si="0"/>
        <v>579.70000000000005</v>
      </c>
      <c r="F39" s="11">
        <f t="shared" si="1"/>
        <v>1159.4000000000001</v>
      </c>
      <c r="G39" s="11">
        <f t="shared" si="2"/>
        <v>1054</v>
      </c>
    </row>
    <row r="40" spans="1:7" ht="14.1" customHeight="1" x14ac:dyDescent="0.25">
      <c r="A40" s="5" t="s">
        <v>1148</v>
      </c>
      <c r="B40" s="5" t="s">
        <v>1338</v>
      </c>
      <c r="C40" s="4"/>
      <c r="D40" s="14" t="s">
        <v>262</v>
      </c>
      <c r="E40" s="11">
        <f t="shared" si="0"/>
        <v>579.70000000000005</v>
      </c>
      <c r="F40" s="11">
        <f t="shared" si="1"/>
        <v>1159.4000000000001</v>
      </c>
      <c r="G40" s="11">
        <f t="shared" si="2"/>
        <v>1054</v>
      </c>
    </row>
    <row r="41" spans="1:7" ht="20.85" customHeight="1" x14ac:dyDescent="0.25">
      <c r="A41" s="5" t="s">
        <v>1149</v>
      </c>
      <c r="B41" s="5" t="s">
        <v>1340</v>
      </c>
      <c r="C41" s="4"/>
      <c r="D41" s="14" t="s">
        <v>39</v>
      </c>
      <c r="E41" s="11">
        <f t="shared" si="0"/>
        <v>718.30000000000007</v>
      </c>
      <c r="F41" s="11">
        <f t="shared" si="1"/>
        <v>1436.6000000000001</v>
      </c>
      <c r="G41" s="11">
        <f t="shared" si="2"/>
        <v>1306</v>
      </c>
    </row>
    <row r="42" spans="1:7" ht="27.75" customHeight="1" x14ac:dyDescent="0.25">
      <c r="A42" s="3" t="s">
        <v>1150</v>
      </c>
      <c r="B42" s="3" t="s">
        <v>1341</v>
      </c>
      <c r="C42" s="4"/>
      <c r="D42" s="9" t="s">
        <v>1151</v>
      </c>
      <c r="E42" s="11">
        <f t="shared" si="0"/>
        <v>475.20000000000005</v>
      </c>
      <c r="F42" s="11">
        <f t="shared" si="1"/>
        <v>950.40000000000009</v>
      </c>
      <c r="G42" s="11">
        <f t="shared" si="2"/>
        <v>864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F1" sqref="F1:F1048576"/>
    </sheetView>
  </sheetViews>
  <sheetFormatPr defaultRowHeight="15" x14ac:dyDescent="0.25"/>
  <cols>
    <col min="1" max="1" width="11.28515625" customWidth="1"/>
    <col min="2" max="2" width="44.7109375" customWidth="1"/>
    <col min="3" max="3" width="12.140625" customWidth="1"/>
    <col min="4" max="4" width="21" style="10" hidden="1" customWidth="1"/>
    <col min="5" max="6" width="0" style="10" hidden="1" customWidth="1"/>
    <col min="7" max="7" width="10.5703125" customWidth="1"/>
  </cols>
  <sheetData>
    <row r="1" spans="1:7" ht="27.7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5" t="s">
        <v>1213</v>
      </c>
      <c r="G1" s="18" t="s">
        <v>1213</v>
      </c>
    </row>
    <row r="2" spans="1:7" ht="27.75" customHeight="1" x14ac:dyDescent="0.25">
      <c r="A2" s="3" t="s">
        <v>1152</v>
      </c>
      <c r="B2" s="3" t="s">
        <v>1223</v>
      </c>
      <c r="C2" s="4"/>
      <c r="D2" s="9" t="s">
        <v>1153</v>
      </c>
      <c r="E2" s="11">
        <f>D2*1.1</f>
        <v>203.50000000000003</v>
      </c>
      <c r="F2" s="11">
        <f>E2*2</f>
        <v>407.00000000000006</v>
      </c>
      <c r="G2" s="11">
        <f>F2/1.1</f>
        <v>370</v>
      </c>
    </row>
    <row r="3" spans="1:7" ht="20.85" customHeight="1" x14ac:dyDescent="0.25">
      <c r="A3" s="5" t="s">
        <v>1154</v>
      </c>
      <c r="B3" s="5" t="s">
        <v>1224</v>
      </c>
      <c r="C3" s="4"/>
      <c r="D3" s="14" t="s">
        <v>71</v>
      </c>
      <c r="E3" s="11">
        <f t="shared" ref="E3:E38" si="0">D3*1.1</f>
        <v>306.90000000000003</v>
      </c>
      <c r="F3" s="11">
        <f t="shared" ref="F3:F38" si="1">E3*2</f>
        <v>613.80000000000007</v>
      </c>
      <c r="G3" s="11">
        <f t="shared" ref="G3:G38" si="2">F3/1.1</f>
        <v>558</v>
      </c>
    </row>
    <row r="4" spans="1:7" ht="20.85" customHeight="1" x14ac:dyDescent="0.25">
      <c r="A4" s="5" t="s">
        <v>1155</v>
      </c>
      <c r="B4" s="5" t="s">
        <v>1266</v>
      </c>
      <c r="C4" s="4"/>
      <c r="D4" s="14" t="s">
        <v>63</v>
      </c>
      <c r="E4" s="11">
        <f t="shared" si="0"/>
        <v>104.50000000000001</v>
      </c>
      <c r="F4" s="11">
        <f t="shared" si="1"/>
        <v>209.00000000000003</v>
      </c>
      <c r="G4" s="11">
        <f t="shared" si="2"/>
        <v>190</v>
      </c>
    </row>
    <row r="5" spans="1:7" ht="20.85" customHeight="1" x14ac:dyDescent="0.25">
      <c r="A5" s="5" t="s">
        <v>1156</v>
      </c>
      <c r="B5" s="3" t="s">
        <v>1259</v>
      </c>
      <c r="C5" s="4"/>
      <c r="D5" s="14">
        <v>1011</v>
      </c>
      <c r="E5" s="11">
        <f t="shared" si="0"/>
        <v>1112.1000000000001</v>
      </c>
      <c r="F5" s="11">
        <f t="shared" si="1"/>
        <v>2224.2000000000003</v>
      </c>
      <c r="G5" s="11">
        <f t="shared" si="2"/>
        <v>2022</v>
      </c>
    </row>
    <row r="6" spans="1:7" ht="14.1" customHeight="1" x14ac:dyDescent="0.25">
      <c r="A6" s="5" t="s">
        <v>1157</v>
      </c>
      <c r="B6" s="5" t="s">
        <v>1246</v>
      </c>
      <c r="C6" s="4"/>
      <c r="D6" s="14" t="s">
        <v>157</v>
      </c>
      <c r="E6" s="11">
        <f t="shared" si="0"/>
        <v>567.6</v>
      </c>
      <c r="F6" s="11">
        <f t="shared" si="1"/>
        <v>1135.2</v>
      </c>
      <c r="G6" s="11">
        <f t="shared" si="2"/>
        <v>1032</v>
      </c>
    </row>
    <row r="7" spans="1:7" ht="14.1" customHeight="1" x14ac:dyDescent="0.25">
      <c r="A7" s="5" t="s">
        <v>1158</v>
      </c>
      <c r="B7" s="5" t="s">
        <v>1244</v>
      </c>
      <c r="C7" s="4"/>
      <c r="D7" s="14" t="s">
        <v>180</v>
      </c>
      <c r="E7" s="11">
        <f t="shared" si="0"/>
        <v>452.1</v>
      </c>
      <c r="F7" s="11">
        <f t="shared" si="1"/>
        <v>904.2</v>
      </c>
      <c r="G7" s="11">
        <f t="shared" si="2"/>
        <v>822</v>
      </c>
    </row>
    <row r="8" spans="1:7" ht="14.1" customHeight="1" x14ac:dyDescent="0.25">
      <c r="A8" s="5" t="s">
        <v>1159</v>
      </c>
      <c r="B8" s="5" t="s">
        <v>1225</v>
      </c>
      <c r="C8" s="4"/>
      <c r="D8" s="14" t="s">
        <v>100</v>
      </c>
      <c r="E8" s="11">
        <f t="shared" si="0"/>
        <v>272.8</v>
      </c>
      <c r="F8" s="11">
        <f t="shared" si="1"/>
        <v>545.6</v>
      </c>
      <c r="G8" s="11">
        <f t="shared" si="2"/>
        <v>496</v>
      </c>
    </row>
    <row r="9" spans="1:7" ht="20.85" customHeight="1" x14ac:dyDescent="0.25">
      <c r="A9" s="5" t="s">
        <v>1160</v>
      </c>
      <c r="B9" s="5" t="s">
        <v>1266</v>
      </c>
      <c r="C9" s="4"/>
      <c r="D9" s="14" t="s">
        <v>503</v>
      </c>
      <c r="E9" s="11">
        <f t="shared" si="0"/>
        <v>93.500000000000014</v>
      </c>
      <c r="F9" s="11">
        <f t="shared" si="1"/>
        <v>187.00000000000003</v>
      </c>
      <c r="G9" s="11">
        <f t="shared" si="2"/>
        <v>170</v>
      </c>
    </row>
    <row r="10" spans="1:7" ht="20.85" customHeight="1" x14ac:dyDescent="0.25">
      <c r="A10" s="5" t="s">
        <v>1161</v>
      </c>
      <c r="B10" s="5" t="s">
        <v>1337</v>
      </c>
      <c r="C10" s="4"/>
      <c r="D10" s="14" t="s">
        <v>160</v>
      </c>
      <c r="E10" s="11">
        <f t="shared" si="0"/>
        <v>429.00000000000006</v>
      </c>
      <c r="F10" s="11">
        <f t="shared" si="1"/>
        <v>858.00000000000011</v>
      </c>
      <c r="G10" s="11">
        <f t="shared" si="2"/>
        <v>780</v>
      </c>
    </row>
    <row r="11" spans="1:7" ht="14.1" customHeight="1" x14ac:dyDescent="0.25">
      <c r="A11" s="5" t="s">
        <v>1162</v>
      </c>
      <c r="B11" s="5" t="s">
        <v>1338</v>
      </c>
      <c r="C11" s="4"/>
      <c r="D11" s="14" t="s">
        <v>160</v>
      </c>
      <c r="E11" s="11">
        <f t="shared" si="0"/>
        <v>429.00000000000006</v>
      </c>
      <c r="F11" s="11">
        <f t="shared" si="1"/>
        <v>858.00000000000011</v>
      </c>
      <c r="G11" s="11">
        <f t="shared" si="2"/>
        <v>780</v>
      </c>
    </row>
    <row r="12" spans="1:7" ht="14.1" customHeight="1" x14ac:dyDescent="0.25">
      <c r="A12" s="5" t="s">
        <v>1163</v>
      </c>
      <c r="B12" s="5" t="s">
        <v>1226</v>
      </c>
      <c r="C12" s="4"/>
      <c r="D12" s="14" t="s">
        <v>67</v>
      </c>
      <c r="E12" s="11">
        <f t="shared" si="0"/>
        <v>342.1</v>
      </c>
      <c r="F12" s="11">
        <f t="shared" si="1"/>
        <v>684.2</v>
      </c>
      <c r="G12" s="11">
        <f t="shared" si="2"/>
        <v>622</v>
      </c>
    </row>
    <row r="13" spans="1:7" ht="20.85" customHeight="1" x14ac:dyDescent="0.25">
      <c r="A13" s="5" t="s">
        <v>1164</v>
      </c>
      <c r="B13" s="5" t="s">
        <v>1266</v>
      </c>
      <c r="C13" s="4"/>
      <c r="D13" s="14" t="s">
        <v>128</v>
      </c>
      <c r="E13" s="11">
        <f t="shared" si="0"/>
        <v>139.70000000000002</v>
      </c>
      <c r="F13" s="11">
        <f t="shared" si="1"/>
        <v>279.40000000000003</v>
      </c>
      <c r="G13" s="11">
        <f t="shared" si="2"/>
        <v>254</v>
      </c>
    </row>
    <row r="14" spans="1:7" ht="20.85" customHeight="1" x14ac:dyDescent="0.25">
      <c r="A14" s="5" t="s">
        <v>1165</v>
      </c>
      <c r="B14" s="3" t="s">
        <v>1259</v>
      </c>
      <c r="C14" s="4"/>
      <c r="D14" s="14">
        <v>1285</v>
      </c>
      <c r="E14" s="11">
        <f t="shared" si="0"/>
        <v>1413.5000000000002</v>
      </c>
      <c r="F14" s="11">
        <f t="shared" si="1"/>
        <v>2827.0000000000005</v>
      </c>
      <c r="G14" s="11">
        <f t="shared" si="2"/>
        <v>2570</v>
      </c>
    </row>
    <row r="15" spans="1:7" ht="14.1" customHeight="1" x14ac:dyDescent="0.25">
      <c r="A15" s="5" t="s">
        <v>1166</v>
      </c>
      <c r="B15" s="5" t="s">
        <v>1246</v>
      </c>
      <c r="C15" s="4"/>
      <c r="D15" s="14" t="s">
        <v>295</v>
      </c>
      <c r="E15" s="11">
        <f t="shared" si="0"/>
        <v>556.6</v>
      </c>
      <c r="F15" s="11">
        <f t="shared" si="1"/>
        <v>1113.2</v>
      </c>
      <c r="G15" s="11">
        <f t="shared" si="2"/>
        <v>1012</v>
      </c>
    </row>
    <row r="16" spans="1:7" ht="14.1" customHeight="1" x14ac:dyDescent="0.25">
      <c r="A16" s="5" t="s">
        <v>1167</v>
      </c>
      <c r="B16" s="5" t="s">
        <v>1244</v>
      </c>
      <c r="C16" s="4"/>
      <c r="D16" s="14" t="s">
        <v>120</v>
      </c>
      <c r="E16" s="11">
        <f t="shared" si="0"/>
        <v>487.3</v>
      </c>
      <c r="F16" s="11">
        <f t="shared" si="1"/>
        <v>974.6</v>
      </c>
      <c r="G16" s="11">
        <f t="shared" si="2"/>
        <v>886</v>
      </c>
    </row>
    <row r="17" spans="1:7" ht="20.85" customHeight="1" x14ac:dyDescent="0.25">
      <c r="A17" s="5" t="s">
        <v>1168</v>
      </c>
      <c r="B17" s="5" t="s">
        <v>1226</v>
      </c>
      <c r="C17" s="4"/>
      <c r="D17" s="14" t="s">
        <v>160</v>
      </c>
      <c r="E17" s="11">
        <f t="shared" si="0"/>
        <v>429.00000000000006</v>
      </c>
      <c r="F17" s="11">
        <f t="shared" si="1"/>
        <v>858.00000000000011</v>
      </c>
      <c r="G17" s="11">
        <f t="shared" si="2"/>
        <v>780</v>
      </c>
    </row>
    <row r="18" spans="1:7" ht="27.75" customHeight="1" x14ac:dyDescent="0.25">
      <c r="A18" s="3" t="s">
        <v>1169</v>
      </c>
      <c r="B18" s="3" t="s">
        <v>1226</v>
      </c>
      <c r="C18" s="4"/>
      <c r="D18" s="9" t="s">
        <v>1170</v>
      </c>
      <c r="E18" s="11">
        <f t="shared" si="0"/>
        <v>185.9</v>
      </c>
      <c r="F18" s="11">
        <f t="shared" si="1"/>
        <v>371.8</v>
      </c>
      <c r="G18" s="11">
        <f t="shared" si="2"/>
        <v>338</v>
      </c>
    </row>
    <row r="19" spans="1:7" ht="27.75" customHeight="1" x14ac:dyDescent="0.25">
      <c r="A19" s="3" t="s">
        <v>1171</v>
      </c>
      <c r="B19" s="3" t="s">
        <v>1542</v>
      </c>
      <c r="C19" s="4"/>
      <c r="D19" s="9" t="s">
        <v>1172</v>
      </c>
      <c r="E19" s="11">
        <f t="shared" si="0"/>
        <v>127.60000000000001</v>
      </c>
      <c r="F19" s="11">
        <f t="shared" si="1"/>
        <v>255.20000000000002</v>
      </c>
      <c r="G19" s="11">
        <f t="shared" si="2"/>
        <v>232</v>
      </c>
    </row>
    <row r="20" spans="1:7" ht="20.85" customHeight="1" x14ac:dyDescent="0.25">
      <c r="A20" s="5" t="s">
        <v>1173</v>
      </c>
      <c r="B20" s="5" t="s">
        <v>1324</v>
      </c>
      <c r="C20" s="4"/>
      <c r="D20" s="14" t="s">
        <v>140</v>
      </c>
      <c r="E20" s="11">
        <f t="shared" si="0"/>
        <v>382.8</v>
      </c>
      <c r="F20" s="11">
        <f t="shared" si="1"/>
        <v>765.6</v>
      </c>
      <c r="G20" s="11">
        <f t="shared" si="2"/>
        <v>696</v>
      </c>
    </row>
    <row r="21" spans="1:7" ht="20.85" customHeight="1" x14ac:dyDescent="0.25">
      <c r="A21" s="5" t="s">
        <v>1174</v>
      </c>
      <c r="B21" s="5" t="s">
        <v>1325</v>
      </c>
      <c r="C21" s="4"/>
      <c r="D21" s="14" t="s">
        <v>1175</v>
      </c>
      <c r="E21" s="11">
        <f t="shared" si="0"/>
        <v>457.6</v>
      </c>
      <c r="F21" s="11">
        <f t="shared" si="1"/>
        <v>915.2</v>
      </c>
      <c r="G21" s="11">
        <f t="shared" si="2"/>
        <v>832</v>
      </c>
    </row>
    <row r="22" spans="1:7" ht="20.85" customHeight="1" x14ac:dyDescent="0.25">
      <c r="A22" s="5" t="s">
        <v>1176</v>
      </c>
      <c r="B22" s="5" t="s">
        <v>1326</v>
      </c>
      <c r="C22" s="4"/>
      <c r="D22" s="14" t="s">
        <v>88</v>
      </c>
      <c r="E22" s="11">
        <f t="shared" si="0"/>
        <v>625.90000000000009</v>
      </c>
      <c r="F22" s="11">
        <f t="shared" si="1"/>
        <v>1251.8000000000002</v>
      </c>
      <c r="G22" s="11">
        <f t="shared" si="2"/>
        <v>1138</v>
      </c>
    </row>
    <row r="23" spans="1:7" ht="15.75" customHeight="1" x14ac:dyDescent="0.25">
      <c r="A23" s="5" t="s">
        <v>1177</v>
      </c>
      <c r="B23" s="5" t="s">
        <v>1327</v>
      </c>
      <c r="C23" s="4"/>
      <c r="D23" s="14" t="s">
        <v>996</v>
      </c>
      <c r="E23" s="11">
        <f t="shared" si="0"/>
        <v>17.600000000000001</v>
      </c>
      <c r="F23" s="11">
        <f t="shared" si="1"/>
        <v>35.200000000000003</v>
      </c>
      <c r="G23" s="11">
        <f t="shared" si="2"/>
        <v>32</v>
      </c>
    </row>
    <row r="24" spans="1:7" ht="15.75" customHeight="1" x14ac:dyDescent="0.25">
      <c r="A24" s="5" t="s">
        <v>1178</v>
      </c>
      <c r="B24" s="5" t="s">
        <v>1328</v>
      </c>
      <c r="C24" s="4"/>
      <c r="D24" s="14" t="s">
        <v>1179</v>
      </c>
      <c r="E24" s="11">
        <f t="shared" si="0"/>
        <v>574.20000000000005</v>
      </c>
      <c r="F24" s="11">
        <f t="shared" si="1"/>
        <v>1148.4000000000001</v>
      </c>
      <c r="G24" s="11">
        <f t="shared" si="2"/>
        <v>1044</v>
      </c>
    </row>
    <row r="25" spans="1:7" ht="14.1" customHeight="1" x14ac:dyDescent="0.25">
      <c r="A25" s="5" t="s">
        <v>1180</v>
      </c>
      <c r="B25" s="5" t="s">
        <v>1324</v>
      </c>
      <c r="C25" s="4"/>
      <c r="D25" s="14" t="s">
        <v>140</v>
      </c>
      <c r="E25" s="11">
        <f t="shared" si="0"/>
        <v>382.8</v>
      </c>
      <c r="F25" s="11">
        <f t="shared" si="1"/>
        <v>765.6</v>
      </c>
      <c r="G25" s="11">
        <f t="shared" si="2"/>
        <v>696</v>
      </c>
    </row>
    <row r="26" spans="1:7" ht="20.85" customHeight="1" x14ac:dyDescent="0.25">
      <c r="A26" s="5" t="s">
        <v>1181</v>
      </c>
      <c r="B26" s="5" t="s">
        <v>1325</v>
      </c>
      <c r="C26" s="4"/>
      <c r="D26" s="14" t="s">
        <v>1175</v>
      </c>
      <c r="E26" s="11">
        <f t="shared" si="0"/>
        <v>457.6</v>
      </c>
      <c r="F26" s="11">
        <f t="shared" si="1"/>
        <v>915.2</v>
      </c>
      <c r="G26" s="11">
        <f t="shared" si="2"/>
        <v>832</v>
      </c>
    </row>
    <row r="27" spans="1:7" ht="20.85" customHeight="1" x14ac:dyDescent="0.25">
      <c r="A27" s="5" t="s">
        <v>1182</v>
      </c>
      <c r="B27" s="5" t="s">
        <v>1260</v>
      </c>
      <c r="C27" s="4"/>
      <c r="D27" s="14" t="s">
        <v>318</v>
      </c>
      <c r="E27" s="11">
        <f t="shared" si="0"/>
        <v>636.90000000000009</v>
      </c>
      <c r="F27" s="11">
        <f t="shared" si="1"/>
        <v>1273.8000000000002</v>
      </c>
      <c r="G27" s="11">
        <f t="shared" si="2"/>
        <v>1158</v>
      </c>
    </row>
    <row r="28" spans="1:7" ht="20.85" customHeight="1" x14ac:dyDescent="0.25">
      <c r="A28" s="5" t="s">
        <v>1183</v>
      </c>
      <c r="B28" s="5" t="s">
        <v>1261</v>
      </c>
      <c r="C28" s="4"/>
      <c r="D28" s="14" t="s">
        <v>318</v>
      </c>
      <c r="E28" s="11">
        <f t="shared" si="0"/>
        <v>636.90000000000009</v>
      </c>
      <c r="F28" s="11">
        <f t="shared" si="1"/>
        <v>1273.8000000000002</v>
      </c>
      <c r="G28" s="11">
        <f t="shared" si="2"/>
        <v>1158</v>
      </c>
    </row>
    <row r="29" spans="1:7" ht="20.85" customHeight="1" x14ac:dyDescent="0.25">
      <c r="A29" s="5" t="s">
        <v>1184</v>
      </c>
      <c r="B29" s="5" t="s">
        <v>1332</v>
      </c>
      <c r="C29" s="4"/>
      <c r="D29" s="14" t="s">
        <v>79</v>
      </c>
      <c r="E29" s="11">
        <f t="shared" si="0"/>
        <v>196.9</v>
      </c>
      <c r="F29" s="11">
        <f t="shared" si="1"/>
        <v>393.8</v>
      </c>
      <c r="G29" s="11">
        <f t="shared" si="2"/>
        <v>358</v>
      </c>
    </row>
    <row r="30" spans="1:7" ht="14.1" customHeight="1" x14ac:dyDescent="0.25">
      <c r="A30" s="5" t="s">
        <v>1185</v>
      </c>
      <c r="B30" s="5" t="s">
        <v>1333</v>
      </c>
      <c r="C30" s="4"/>
      <c r="D30" s="14" t="s">
        <v>8</v>
      </c>
      <c r="E30" s="11">
        <f t="shared" si="0"/>
        <v>283.8</v>
      </c>
      <c r="F30" s="11">
        <f t="shared" si="1"/>
        <v>567.6</v>
      </c>
      <c r="G30" s="11">
        <f t="shared" si="2"/>
        <v>516</v>
      </c>
    </row>
    <row r="31" spans="1:7" ht="14.1" customHeight="1" x14ac:dyDescent="0.25">
      <c r="A31" s="5" t="s">
        <v>1186</v>
      </c>
      <c r="B31" s="5" t="s">
        <v>1334</v>
      </c>
      <c r="C31" s="4"/>
      <c r="D31" s="14" t="s">
        <v>107</v>
      </c>
      <c r="E31" s="11">
        <f t="shared" si="0"/>
        <v>209.00000000000003</v>
      </c>
      <c r="F31" s="11">
        <f t="shared" si="1"/>
        <v>418.00000000000006</v>
      </c>
      <c r="G31" s="11">
        <f t="shared" si="2"/>
        <v>380</v>
      </c>
    </row>
    <row r="32" spans="1:7" ht="14.1" customHeight="1" x14ac:dyDescent="0.25">
      <c r="A32" s="5" t="s">
        <v>1187</v>
      </c>
      <c r="B32" s="5" t="s">
        <v>1335</v>
      </c>
      <c r="C32" s="4"/>
      <c r="D32" s="14" t="s">
        <v>79</v>
      </c>
      <c r="E32" s="11">
        <f t="shared" si="0"/>
        <v>196.9</v>
      </c>
      <c r="F32" s="11">
        <f t="shared" si="1"/>
        <v>393.8</v>
      </c>
      <c r="G32" s="11">
        <f t="shared" si="2"/>
        <v>358</v>
      </c>
    </row>
    <row r="33" spans="1:7" ht="20.85" customHeight="1" x14ac:dyDescent="0.25">
      <c r="A33" s="5" t="s">
        <v>1188</v>
      </c>
      <c r="B33" s="5" t="s">
        <v>1336</v>
      </c>
      <c r="C33" s="4"/>
      <c r="D33" s="14" t="s">
        <v>22</v>
      </c>
      <c r="E33" s="11">
        <f t="shared" si="0"/>
        <v>324.5</v>
      </c>
      <c r="F33" s="11">
        <f t="shared" si="1"/>
        <v>649</v>
      </c>
      <c r="G33" s="11">
        <f t="shared" si="2"/>
        <v>590</v>
      </c>
    </row>
    <row r="34" spans="1:7" ht="20.85" customHeight="1" x14ac:dyDescent="0.25">
      <c r="A34" s="5" t="s">
        <v>1189</v>
      </c>
      <c r="B34" s="5" t="s">
        <v>1331</v>
      </c>
      <c r="C34" s="4"/>
      <c r="D34" s="14" t="s">
        <v>406</v>
      </c>
      <c r="E34" s="11">
        <f t="shared" si="0"/>
        <v>904.2</v>
      </c>
      <c r="F34" s="11">
        <f t="shared" si="1"/>
        <v>1808.4</v>
      </c>
      <c r="G34" s="11">
        <f t="shared" si="2"/>
        <v>1644</v>
      </c>
    </row>
    <row r="35" spans="1:7" ht="14.1" customHeight="1" x14ac:dyDescent="0.25">
      <c r="A35" s="5" t="s">
        <v>1190</v>
      </c>
      <c r="B35" s="5" t="s">
        <v>1330</v>
      </c>
      <c r="C35" s="5" t="s">
        <v>1191</v>
      </c>
      <c r="D35" s="14" t="s">
        <v>27</v>
      </c>
      <c r="E35" s="11">
        <f t="shared" si="0"/>
        <v>173.8</v>
      </c>
      <c r="F35" s="11">
        <f t="shared" si="1"/>
        <v>347.6</v>
      </c>
      <c r="G35" s="11">
        <f t="shared" si="2"/>
        <v>316</v>
      </c>
    </row>
    <row r="36" spans="1:7" ht="20.85" customHeight="1" x14ac:dyDescent="0.25">
      <c r="A36" s="5" t="s">
        <v>1192</v>
      </c>
      <c r="B36" s="5" t="s">
        <v>1329</v>
      </c>
      <c r="C36" s="4"/>
      <c r="D36" s="14" t="s">
        <v>1175</v>
      </c>
      <c r="E36" s="11">
        <f t="shared" si="0"/>
        <v>457.6</v>
      </c>
      <c r="F36" s="11">
        <f t="shared" si="1"/>
        <v>915.2</v>
      </c>
      <c r="G36" s="11">
        <f t="shared" si="2"/>
        <v>832</v>
      </c>
    </row>
    <row r="37" spans="1:7" ht="27.75" customHeight="1" x14ac:dyDescent="0.25">
      <c r="A37" s="3" t="s">
        <v>1193</v>
      </c>
      <c r="B37" s="3" t="s">
        <v>1216</v>
      </c>
      <c r="C37" s="4"/>
      <c r="D37" s="9" t="s">
        <v>460</v>
      </c>
      <c r="E37" s="11">
        <f t="shared" si="0"/>
        <v>753.50000000000011</v>
      </c>
      <c r="F37" s="11">
        <f t="shared" si="1"/>
        <v>1507.0000000000002</v>
      </c>
      <c r="G37" s="11">
        <f t="shared" si="2"/>
        <v>1370</v>
      </c>
    </row>
    <row r="38" spans="1:7" ht="27.75" customHeight="1" x14ac:dyDescent="0.25">
      <c r="A38" s="3" t="s">
        <v>1194</v>
      </c>
      <c r="B38" s="3" t="s">
        <v>1216</v>
      </c>
      <c r="C38" s="4"/>
      <c r="D38" s="9" t="s">
        <v>1195</v>
      </c>
      <c r="E38" s="11">
        <f t="shared" si="0"/>
        <v>833.80000000000007</v>
      </c>
      <c r="F38" s="11">
        <f t="shared" si="1"/>
        <v>1667.6000000000001</v>
      </c>
      <c r="G38" s="11">
        <f t="shared" si="2"/>
        <v>1516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1" sqref="G1"/>
    </sheetView>
  </sheetViews>
  <sheetFormatPr defaultRowHeight="15" x14ac:dyDescent="0.25"/>
  <cols>
    <col min="1" max="1" width="11.28515625" customWidth="1"/>
    <col min="2" max="2" width="46.140625" customWidth="1"/>
    <col min="3" max="3" width="12.140625" customWidth="1"/>
    <col min="4" max="4" width="21" style="10" hidden="1" customWidth="1"/>
    <col min="5" max="5" width="0" style="10" hidden="1" customWidth="1"/>
    <col min="6" max="6" width="9.42578125" style="10" hidden="1" customWidth="1"/>
    <col min="7" max="7" width="10.7109375" customWidth="1"/>
  </cols>
  <sheetData>
    <row r="1" spans="1:7" ht="31.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5" t="s">
        <v>1213</v>
      </c>
      <c r="G1" s="18" t="s">
        <v>1213</v>
      </c>
    </row>
    <row r="2" spans="1:7" ht="27.75" customHeight="1" x14ac:dyDescent="0.25">
      <c r="A2" s="3" t="s">
        <v>1196</v>
      </c>
      <c r="B2" s="3" t="s">
        <v>1216</v>
      </c>
      <c r="C2" s="4"/>
      <c r="D2" s="9" t="s">
        <v>1197</v>
      </c>
      <c r="E2" s="11">
        <f>D2*1.1</f>
        <v>602.80000000000007</v>
      </c>
      <c r="F2" s="11">
        <f>E2*2</f>
        <v>1205.6000000000001</v>
      </c>
      <c r="G2" s="11">
        <f>F2/1.1</f>
        <v>1096</v>
      </c>
    </row>
    <row r="3" spans="1:7" ht="27.75" customHeight="1" x14ac:dyDescent="0.25">
      <c r="A3" s="3" t="s">
        <v>1198</v>
      </c>
      <c r="B3" s="3" t="s">
        <v>1216</v>
      </c>
      <c r="C3" s="4"/>
      <c r="D3" s="9" t="s">
        <v>460</v>
      </c>
      <c r="E3" s="11">
        <f t="shared" ref="E3:E13" si="0">D3*1.1</f>
        <v>753.50000000000011</v>
      </c>
      <c r="F3" s="11">
        <f t="shared" ref="F3:F13" si="1">E3*2</f>
        <v>1507.0000000000002</v>
      </c>
      <c r="G3" s="11">
        <f t="shared" ref="G3:G13" si="2">F3/1.1</f>
        <v>1370</v>
      </c>
    </row>
    <row r="4" spans="1:7" ht="27.75" customHeight="1" x14ac:dyDescent="0.25">
      <c r="A4" s="3" t="s">
        <v>1199</v>
      </c>
      <c r="B4" s="3" t="s">
        <v>1216</v>
      </c>
      <c r="C4" s="4"/>
      <c r="D4" s="9" t="s">
        <v>1200</v>
      </c>
      <c r="E4" s="11">
        <f t="shared" si="0"/>
        <v>301.40000000000003</v>
      </c>
      <c r="F4" s="11">
        <f t="shared" si="1"/>
        <v>602.80000000000007</v>
      </c>
      <c r="G4" s="11">
        <f t="shared" si="2"/>
        <v>548</v>
      </c>
    </row>
    <row r="5" spans="1:7" ht="27.75" customHeight="1" x14ac:dyDescent="0.25">
      <c r="A5" s="3" t="s">
        <v>1201</v>
      </c>
      <c r="B5" s="3" t="s">
        <v>1216</v>
      </c>
      <c r="C5" s="4"/>
      <c r="D5" s="9" t="s">
        <v>1202</v>
      </c>
      <c r="E5" s="11">
        <f t="shared" si="0"/>
        <v>272.8</v>
      </c>
      <c r="F5" s="11">
        <f t="shared" si="1"/>
        <v>545.6</v>
      </c>
      <c r="G5" s="11">
        <f t="shared" si="2"/>
        <v>496</v>
      </c>
    </row>
    <row r="6" spans="1:7" ht="20.85" customHeight="1" x14ac:dyDescent="0.25">
      <c r="A6" s="5" t="s">
        <v>1203</v>
      </c>
      <c r="B6" s="5" t="s">
        <v>1217</v>
      </c>
      <c r="C6" s="4"/>
      <c r="D6" s="14" t="s">
        <v>98</v>
      </c>
      <c r="E6" s="11">
        <f t="shared" si="0"/>
        <v>602.80000000000007</v>
      </c>
      <c r="F6" s="11">
        <f t="shared" si="1"/>
        <v>1205.6000000000001</v>
      </c>
      <c r="G6" s="11">
        <f t="shared" si="2"/>
        <v>1096</v>
      </c>
    </row>
    <row r="7" spans="1:7" ht="20.85" customHeight="1" x14ac:dyDescent="0.25">
      <c r="A7" s="5" t="s">
        <v>1204</v>
      </c>
      <c r="B7" s="5" t="s">
        <v>1218</v>
      </c>
      <c r="C7" s="4"/>
      <c r="D7" s="14" t="s">
        <v>10</v>
      </c>
      <c r="E7" s="11">
        <f t="shared" si="0"/>
        <v>244.20000000000002</v>
      </c>
      <c r="F7" s="11">
        <f t="shared" si="1"/>
        <v>488.40000000000003</v>
      </c>
      <c r="G7" s="11">
        <f t="shared" si="2"/>
        <v>444</v>
      </c>
    </row>
    <row r="8" spans="1:7" ht="20.85" customHeight="1" x14ac:dyDescent="0.25">
      <c r="A8" s="5" t="s">
        <v>1205</v>
      </c>
      <c r="B8" s="5" t="s">
        <v>1217</v>
      </c>
      <c r="C8" s="4"/>
      <c r="D8" s="14" t="s">
        <v>316</v>
      </c>
      <c r="E8" s="11">
        <f t="shared" si="0"/>
        <v>649</v>
      </c>
      <c r="F8" s="11">
        <f t="shared" si="1"/>
        <v>1298</v>
      </c>
      <c r="G8" s="11">
        <f t="shared" si="2"/>
        <v>1180</v>
      </c>
    </row>
    <row r="9" spans="1:7" ht="20.85" customHeight="1" x14ac:dyDescent="0.25">
      <c r="A9" s="5" t="s">
        <v>1206</v>
      </c>
      <c r="B9" s="5" t="s">
        <v>1219</v>
      </c>
      <c r="C9" s="4"/>
      <c r="D9" s="14" t="s">
        <v>378</v>
      </c>
      <c r="E9" s="11">
        <f t="shared" si="0"/>
        <v>58.300000000000004</v>
      </c>
      <c r="F9" s="11">
        <f t="shared" si="1"/>
        <v>116.60000000000001</v>
      </c>
      <c r="G9" s="11">
        <f t="shared" si="2"/>
        <v>106</v>
      </c>
    </row>
    <row r="10" spans="1:7" ht="27.75" customHeight="1" x14ac:dyDescent="0.25">
      <c r="A10" s="3" t="s">
        <v>1207</v>
      </c>
      <c r="B10" s="3" t="s">
        <v>1216</v>
      </c>
      <c r="C10" s="4"/>
      <c r="D10" s="9" t="s">
        <v>1202</v>
      </c>
      <c r="E10" s="11">
        <f t="shared" si="0"/>
        <v>272.8</v>
      </c>
      <c r="F10" s="11">
        <f t="shared" si="1"/>
        <v>545.6</v>
      </c>
      <c r="G10" s="11">
        <f t="shared" si="2"/>
        <v>496</v>
      </c>
    </row>
    <row r="11" spans="1:7" ht="20.85" customHeight="1" x14ac:dyDescent="0.25">
      <c r="A11" s="5" t="s">
        <v>1208</v>
      </c>
      <c r="B11" s="5" t="s">
        <v>1220</v>
      </c>
      <c r="C11" s="4"/>
      <c r="D11" s="14" t="s">
        <v>1209</v>
      </c>
      <c r="E11" s="11">
        <f t="shared" si="0"/>
        <v>856.90000000000009</v>
      </c>
      <c r="F11" s="11">
        <f t="shared" si="1"/>
        <v>1713.8000000000002</v>
      </c>
      <c r="G11" s="11">
        <f t="shared" si="2"/>
        <v>1558</v>
      </c>
    </row>
    <row r="12" spans="1:7" ht="22.5" customHeight="1" x14ac:dyDescent="0.25">
      <c r="A12" s="5" t="s">
        <v>1210</v>
      </c>
      <c r="B12" s="5" t="s">
        <v>1222</v>
      </c>
      <c r="C12" s="4"/>
      <c r="D12" s="14" t="s">
        <v>138</v>
      </c>
      <c r="E12" s="11">
        <f t="shared" si="0"/>
        <v>950.40000000000009</v>
      </c>
      <c r="F12" s="11">
        <f t="shared" si="1"/>
        <v>1900.8000000000002</v>
      </c>
      <c r="G12" s="11">
        <f t="shared" si="2"/>
        <v>1728</v>
      </c>
    </row>
    <row r="13" spans="1:7" ht="21" customHeight="1" x14ac:dyDescent="0.25">
      <c r="A13" s="5" t="s">
        <v>1211</v>
      </c>
      <c r="B13" s="5" t="s">
        <v>1221</v>
      </c>
      <c r="C13" s="4"/>
      <c r="D13" s="14" t="s">
        <v>138</v>
      </c>
      <c r="E13" s="11">
        <f t="shared" si="0"/>
        <v>950.40000000000009</v>
      </c>
      <c r="F13" s="11">
        <f t="shared" si="1"/>
        <v>1900.8000000000002</v>
      </c>
      <c r="G13" s="11">
        <f t="shared" si="2"/>
        <v>1728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G1" sqref="G1"/>
    </sheetView>
  </sheetViews>
  <sheetFormatPr defaultRowHeight="15" x14ac:dyDescent="0.25"/>
  <cols>
    <col min="1" max="1" width="11.28515625" customWidth="1"/>
    <col min="2" max="2" width="47.28515625" customWidth="1"/>
    <col min="3" max="3" width="12.140625" customWidth="1"/>
    <col min="4" max="4" width="21" hidden="1" customWidth="1"/>
    <col min="5" max="5" width="0" style="10" hidden="1" customWidth="1"/>
    <col min="6" max="6" width="10" style="10" hidden="1" customWidth="1"/>
    <col min="7" max="7" width="10.42578125" customWidth="1"/>
  </cols>
  <sheetData>
    <row r="1" spans="1:7" ht="27" customHeight="1" x14ac:dyDescent="0.25">
      <c r="A1" s="1" t="s">
        <v>1569</v>
      </c>
      <c r="B1" s="2" t="s">
        <v>1568</v>
      </c>
      <c r="C1" s="1" t="s">
        <v>1567</v>
      </c>
      <c r="D1" s="6" t="s">
        <v>0</v>
      </c>
      <c r="E1" s="11"/>
      <c r="F1" s="16" t="s">
        <v>1213</v>
      </c>
      <c r="G1" s="18" t="s">
        <v>1213</v>
      </c>
    </row>
    <row r="2" spans="1:7" ht="20.85" customHeight="1" x14ac:dyDescent="0.25">
      <c r="A2" s="5" t="s">
        <v>153</v>
      </c>
      <c r="B2" s="3" t="s">
        <v>1259</v>
      </c>
      <c r="C2" s="4"/>
      <c r="D2" s="14">
        <v>1095</v>
      </c>
      <c r="E2" s="11">
        <f>D2*1.1</f>
        <v>1204.5</v>
      </c>
      <c r="F2" s="11">
        <f>E2*2</f>
        <v>2409</v>
      </c>
      <c r="G2" s="11">
        <f>F2/1.1</f>
        <v>2190</v>
      </c>
    </row>
    <row r="3" spans="1:7" ht="14.1" customHeight="1" x14ac:dyDescent="0.25">
      <c r="A3" s="5" t="s">
        <v>154</v>
      </c>
      <c r="B3" s="5" t="s">
        <v>1255</v>
      </c>
      <c r="C3" s="4"/>
      <c r="D3" s="8" t="s">
        <v>120</v>
      </c>
      <c r="E3" s="11">
        <f t="shared" ref="E3:E47" si="0">D3*1.1</f>
        <v>487.3</v>
      </c>
      <c r="F3" s="11">
        <f t="shared" ref="F3:F47" si="1">E3*2</f>
        <v>974.6</v>
      </c>
      <c r="G3" s="11">
        <f t="shared" ref="G3:G47" si="2">F3/1.1</f>
        <v>886</v>
      </c>
    </row>
    <row r="4" spans="1:7" ht="14.1" customHeight="1" x14ac:dyDescent="0.25">
      <c r="A4" s="5" t="s">
        <v>155</v>
      </c>
      <c r="B4" s="5" t="s">
        <v>1292</v>
      </c>
      <c r="C4" s="4"/>
      <c r="D4" s="8" t="s">
        <v>90</v>
      </c>
      <c r="E4" s="11">
        <f t="shared" si="0"/>
        <v>521.40000000000009</v>
      </c>
      <c r="F4" s="11">
        <f t="shared" si="1"/>
        <v>1042.8000000000002</v>
      </c>
      <c r="G4" s="11">
        <f t="shared" si="2"/>
        <v>948.00000000000011</v>
      </c>
    </row>
    <row r="5" spans="1:7" ht="14.1" customHeight="1" x14ac:dyDescent="0.25">
      <c r="A5" s="5" t="s">
        <v>156</v>
      </c>
      <c r="B5" s="5" t="s">
        <v>1291</v>
      </c>
      <c r="C5" s="4"/>
      <c r="D5" s="8" t="s">
        <v>157</v>
      </c>
      <c r="E5" s="11">
        <f t="shared" si="0"/>
        <v>567.6</v>
      </c>
      <c r="F5" s="11">
        <f t="shared" si="1"/>
        <v>1135.2</v>
      </c>
      <c r="G5" s="11">
        <f t="shared" si="2"/>
        <v>1032</v>
      </c>
    </row>
    <row r="6" spans="1:7" ht="14.1" customHeight="1" x14ac:dyDescent="0.25">
      <c r="A6" s="5" t="s">
        <v>158</v>
      </c>
      <c r="B6" s="5" t="s">
        <v>1290</v>
      </c>
      <c r="C6" s="4"/>
      <c r="D6" s="8" t="s">
        <v>98</v>
      </c>
      <c r="E6" s="11">
        <f t="shared" si="0"/>
        <v>602.80000000000007</v>
      </c>
      <c r="F6" s="11">
        <f t="shared" si="1"/>
        <v>1205.6000000000001</v>
      </c>
      <c r="G6" s="11">
        <f t="shared" si="2"/>
        <v>1096</v>
      </c>
    </row>
    <row r="7" spans="1:7" ht="14.1" customHeight="1" x14ac:dyDescent="0.25">
      <c r="A7" s="5" t="s">
        <v>159</v>
      </c>
      <c r="B7" s="5" t="s">
        <v>1244</v>
      </c>
      <c r="C7" s="4"/>
      <c r="D7" s="8" t="s">
        <v>160</v>
      </c>
      <c r="E7" s="11">
        <f t="shared" si="0"/>
        <v>429.00000000000006</v>
      </c>
      <c r="F7" s="11">
        <f t="shared" si="1"/>
        <v>858.00000000000011</v>
      </c>
      <c r="G7" s="11">
        <f t="shared" si="2"/>
        <v>780</v>
      </c>
    </row>
    <row r="8" spans="1:7" ht="14.1" customHeight="1" x14ac:dyDescent="0.25">
      <c r="A8" s="5" t="s">
        <v>161</v>
      </c>
      <c r="B8" s="5" t="s">
        <v>1289</v>
      </c>
      <c r="C8" s="4"/>
      <c r="D8" s="8" t="s">
        <v>162</v>
      </c>
      <c r="E8" s="11">
        <f t="shared" si="0"/>
        <v>464.20000000000005</v>
      </c>
      <c r="F8" s="11">
        <f t="shared" si="1"/>
        <v>928.40000000000009</v>
      </c>
      <c r="G8" s="11">
        <f t="shared" si="2"/>
        <v>844</v>
      </c>
    </row>
    <row r="9" spans="1:7" ht="14.1" customHeight="1" x14ac:dyDescent="0.25">
      <c r="A9" s="5" t="s">
        <v>163</v>
      </c>
      <c r="B9" s="5" t="s">
        <v>1226</v>
      </c>
      <c r="C9" s="4"/>
      <c r="D9" s="8" t="s">
        <v>164</v>
      </c>
      <c r="E9" s="11">
        <f t="shared" si="0"/>
        <v>359.70000000000005</v>
      </c>
      <c r="F9" s="11">
        <f t="shared" si="1"/>
        <v>719.40000000000009</v>
      </c>
      <c r="G9" s="11">
        <f t="shared" si="2"/>
        <v>654</v>
      </c>
    </row>
    <row r="10" spans="1:7" ht="14.1" customHeight="1" x14ac:dyDescent="0.25">
      <c r="A10" s="5" t="s">
        <v>165</v>
      </c>
      <c r="B10" s="5" t="s">
        <v>1293</v>
      </c>
      <c r="C10" s="4"/>
      <c r="D10" s="8" t="s">
        <v>166</v>
      </c>
      <c r="E10" s="11">
        <f t="shared" si="0"/>
        <v>405.90000000000003</v>
      </c>
      <c r="F10" s="11">
        <f t="shared" si="1"/>
        <v>811.80000000000007</v>
      </c>
      <c r="G10" s="11">
        <f t="shared" si="2"/>
        <v>738</v>
      </c>
    </row>
    <row r="11" spans="1:7" ht="14.1" customHeight="1" x14ac:dyDescent="0.25">
      <c r="A11" s="5" t="s">
        <v>167</v>
      </c>
      <c r="B11" s="5" t="s">
        <v>1240</v>
      </c>
      <c r="C11" s="4"/>
      <c r="D11" s="8" t="s">
        <v>140</v>
      </c>
      <c r="E11" s="11">
        <f t="shared" si="0"/>
        <v>382.8</v>
      </c>
      <c r="F11" s="11">
        <f t="shared" si="1"/>
        <v>765.6</v>
      </c>
      <c r="G11" s="11">
        <f t="shared" si="2"/>
        <v>696</v>
      </c>
    </row>
    <row r="12" spans="1:7" ht="14.1" customHeight="1" x14ac:dyDescent="0.25">
      <c r="A12" s="5" t="s">
        <v>168</v>
      </c>
      <c r="B12" s="5" t="s">
        <v>1248</v>
      </c>
      <c r="C12" s="4"/>
      <c r="D12" s="8" t="s">
        <v>35</v>
      </c>
      <c r="E12" s="11">
        <f t="shared" si="0"/>
        <v>220.00000000000003</v>
      </c>
      <c r="F12" s="11">
        <f t="shared" si="1"/>
        <v>440.00000000000006</v>
      </c>
      <c r="G12" s="11">
        <f t="shared" si="2"/>
        <v>400</v>
      </c>
    </row>
    <row r="13" spans="1:7" ht="14.1" customHeight="1" x14ac:dyDescent="0.25">
      <c r="A13" s="5" t="s">
        <v>169</v>
      </c>
      <c r="B13" s="5" t="s">
        <v>1249</v>
      </c>
      <c r="C13" s="4"/>
      <c r="D13" s="8" t="s">
        <v>37</v>
      </c>
      <c r="E13" s="11">
        <f t="shared" si="0"/>
        <v>150.70000000000002</v>
      </c>
      <c r="F13" s="11">
        <f t="shared" si="1"/>
        <v>301.40000000000003</v>
      </c>
      <c r="G13" s="11">
        <f t="shared" si="2"/>
        <v>274</v>
      </c>
    </row>
    <row r="14" spans="1:7" ht="14.1" customHeight="1" x14ac:dyDescent="0.25">
      <c r="A14" s="5" t="s">
        <v>170</v>
      </c>
      <c r="B14" s="5" t="s">
        <v>1297</v>
      </c>
      <c r="C14" s="5" t="s">
        <v>171</v>
      </c>
      <c r="D14" s="8" t="s">
        <v>57</v>
      </c>
      <c r="E14" s="11">
        <f t="shared" si="0"/>
        <v>35.200000000000003</v>
      </c>
      <c r="F14" s="11">
        <f t="shared" si="1"/>
        <v>70.400000000000006</v>
      </c>
      <c r="G14" s="11">
        <f t="shared" si="2"/>
        <v>64</v>
      </c>
    </row>
    <row r="15" spans="1:7" ht="14.1" customHeight="1" x14ac:dyDescent="0.25">
      <c r="A15" s="5" t="s">
        <v>172</v>
      </c>
      <c r="B15" s="5" t="s">
        <v>1296</v>
      </c>
      <c r="C15" s="5" t="s">
        <v>59</v>
      </c>
      <c r="D15" s="8" t="s">
        <v>60</v>
      </c>
      <c r="E15" s="11">
        <f t="shared" si="0"/>
        <v>24.200000000000003</v>
      </c>
      <c r="F15" s="11">
        <f t="shared" si="1"/>
        <v>48.400000000000006</v>
      </c>
      <c r="G15" s="11">
        <f t="shared" si="2"/>
        <v>44</v>
      </c>
    </row>
    <row r="16" spans="1:7" ht="14.1" customHeight="1" x14ac:dyDescent="0.25">
      <c r="A16" s="5" t="s">
        <v>173</v>
      </c>
      <c r="B16" s="5" t="s">
        <v>1287</v>
      </c>
      <c r="C16" s="4"/>
      <c r="D16" s="8" t="s">
        <v>27</v>
      </c>
      <c r="E16" s="11">
        <f t="shared" si="0"/>
        <v>173.8</v>
      </c>
      <c r="F16" s="11">
        <f t="shared" si="1"/>
        <v>347.6</v>
      </c>
      <c r="G16" s="11">
        <f t="shared" si="2"/>
        <v>316</v>
      </c>
    </row>
    <row r="17" spans="1:7" ht="14.1" customHeight="1" x14ac:dyDescent="0.25">
      <c r="A17" s="5" t="s">
        <v>174</v>
      </c>
      <c r="B17" s="5" t="s">
        <v>1286</v>
      </c>
      <c r="C17" s="4"/>
      <c r="D17" s="8" t="s">
        <v>63</v>
      </c>
      <c r="E17" s="11">
        <f t="shared" si="0"/>
        <v>104.50000000000001</v>
      </c>
      <c r="F17" s="11">
        <f t="shared" si="1"/>
        <v>209.00000000000003</v>
      </c>
      <c r="G17" s="11">
        <f t="shared" si="2"/>
        <v>190</v>
      </c>
    </row>
    <row r="18" spans="1:7" ht="20.85" customHeight="1" x14ac:dyDescent="0.25">
      <c r="A18" s="5" t="s">
        <v>175</v>
      </c>
      <c r="B18" s="5" t="s">
        <v>1288</v>
      </c>
      <c r="C18" s="4"/>
      <c r="D18" s="8" t="s">
        <v>176</v>
      </c>
      <c r="E18" s="11">
        <f t="shared" si="0"/>
        <v>145.20000000000002</v>
      </c>
      <c r="F18" s="11">
        <f t="shared" si="1"/>
        <v>290.40000000000003</v>
      </c>
      <c r="G18" s="11">
        <f t="shared" si="2"/>
        <v>264</v>
      </c>
    </row>
    <row r="19" spans="1:7" ht="20.85" customHeight="1" x14ac:dyDescent="0.25">
      <c r="A19" s="5" t="s">
        <v>177</v>
      </c>
      <c r="B19" s="3" t="s">
        <v>1259</v>
      </c>
      <c r="C19" s="4"/>
      <c r="D19" s="14">
        <v>1179</v>
      </c>
      <c r="E19" s="11">
        <f t="shared" si="0"/>
        <v>1296.9000000000001</v>
      </c>
      <c r="F19" s="11">
        <f t="shared" si="1"/>
        <v>2593.8000000000002</v>
      </c>
      <c r="G19" s="11">
        <f t="shared" si="2"/>
        <v>2358</v>
      </c>
    </row>
    <row r="20" spans="1:7" ht="14.1" customHeight="1" x14ac:dyDescent="0.25">
      <c r="A20" s="5" t="s">
        <v>178</v>
      </c>
      <c r="B20" s="5" t="s">
        <v>1246</v>
      </c>
      <c r="C20" s="4"/>
      <c r="D20" s="8" t="s">
        <v>90</v>
      </c>
      <c r="E20" s="11">
        <f t="shared" si="0"/>
        <v>521.40000000000009</v>
      </c>
      <c r="F20" s="11">
        <f t="shared" si="1"/>
        <v>1042.8000000000002</v>
      </c>
      <c r="G20" s="11">
        <f t="shared" si="2"/>
        <v>948.00000000000011</v>
      </c>
    </row>
    <row r="21" spans="1:7" ht="14.1" customHeight="1" x14ac:dyDescent="0.25">
      <c r="A21" s="5" t="s">
        <v>179</v>
      </c>
      <c r="B21" s="5" t="s">
        <v>1244</v>
      </c>
      <c r="C21" s="4"/>
      <c r="D21" s="8" t="s">
        <v>180</v>
      </c>
      <c r="E21" s="11">
        <f t="shared" si="0"/>
        <v>452.1</v>
      </c>
      <c r="F21" s="11">
        <f t="shared" si="1"/>
        <v>904.2</v>
      </c>
      <c r="G21" s="11">
        <f t="shared" si="2"/>
        <v>822</v>
      </c>
    </row>
    <row r="22" spans="1:7" ht="14.1" customHeight="1" x14ac:dyDescent="0.25">
      <c r="A22" s="5" t="s">
        <v>181</v>
      </c>
      <c r="B22" s="5" t="s">
        <v>1226</v>
      </c>
      <c r="C22" s="4"/>
      <c r="D22" s="8" t="s">
        <v>182</v>
      </c>
      <c r="E22" s="11">
        <f t="shared" si="0"/>
        <v>388.3</v>
      </c>
      <c r="F22" s="11">
        <f t="shared" si="1"/>
        <v>776.6</v>
      </c>
      <c r="G22" s="11">
        <f t="shared" si="2"/>
        <v>706</v>
      </c>
    </row>
    <row r="23" spans="1:7" ht="14.1" customHeight="1" x14ac:dyDescent="0.25">
      <c r="A23" s="5" t="s">
        <v>183</v>
      </c>
      <c r="B23" s="5" t="s">
        <v>1248</v>
      </c>
      <c r="C23" s="4"/>
      <c r="D23" s="8" t="s">
        <v>103</v>
      </c>
      <c r="E23" s="11">
        <f t="shared" si="0"/>
        <v>232.10000000000002</v>
      </c>
      <c r="F23" s="11">
        <f t="shared" si="1"/>
        <v>464.20000000000005</v>
      </c>
      <c r="G23" s="11">
        <f t="shared" si="2"/>
        <v>422</v>
      </c>
    </row>
    <row r="24" spans="1:7" ht="14.1" customHeight="1" x14ac:dyDescent="0.25">
      <c r="A24" s="5" t="s">
        <v>184</v>
      </c>
      <c r="B24" s="5" t="s">
        <v>1249</v>
      </c>
      <c r="C24" s="4"/>
      <c r="D24" s="8" t="s">
        <v>185</v>
      </c>
      <c r="E24" s="11">
        <f t="shared" si="0"/>
        <v>214.50000000000003</v>
      </c>
      <c r="F24" s="11">
        <f t="shared" si="1"/>
        <v>429.00000000000006</v>
      </c>
      <c r="G24" s="11">
        <f t="shared" si="2"/>
        <v>390</v>
      </c>
    </row>
    <row r="25" spans="1:7" ht="14.1" customHeight="1" x14ac:dyDescent="0.25">
      <c r="A25" s="5" t="s">
        <v>186</v>
      </c>
      <c r="B25" s="5" t="s">
        <v>1295</v>
      </c>
      <c r="C25" s="5" t="s">
        <v>187</v>
      </c>
      <c r="D25" s="8" t="s">
        <v>77</v>
      </c>
      <c r="E25" s="11">
        <f t="shared" si="0"/>
        <v>40.700000000000003</v>
      </c>
      <c r="F25" s="11">
        <f t="shared" si="1"/>
        <v>81.400000000000006</v>
      </c>
      <c r="G25" s="11">
        <f t="shared" si="2"/>
        <v>74</v>
      </c>
    </row>
    <row r="26" spans="1:7" ht="14.1" customHeight="1" x14ac:dyDescent="0.25">
      <c r="A26" s="5" t="s">
        <v>188</v>
      </c>
      <c r="B26" s="5" t="s">
        <v>1294</v>
      </c>
      <c r="C26" s="5" t="s">
        <v>189</v>
      </c>
      <c r="D26" s="8" t="s">
        <v>33</v>
      </c>
      <c r="E26" s="11">
        <f t="shared" si="0"/>
        <v>29.700000000000003</v>
      </c>
      <c r="F26" s="11">
        <f t="shared" si="1"/>
        <v>59.400000000000006</v>
      </c>
      <c r="G26" s="11">
        <f t="shared" si="2"/>
        <v>54</v>
      </c>
    </row>
    <row r="27" spans="1:7" ht="14.1" customHeight="1" x14ac:dyDescent="0.25">
      <c r="A27" s="5" t="s">
        <v>190</v>
      </c>
      <c r="B27" s="5" t="s">
        <v>1285</v>
      </c>
      <c r="C27" s="4"/>
      <c r="D27" s="8" t="s">
        <v>79</v>
      </c>
      <c r="E27" s="11">
        <f t="shared" si="0"/>
        <v>196.9</v>
      </c>
      <c r="F27" s="11">
        <f t="shared" si="1"/>
        <v>393.8</v>
      </c>
      <c r="G27" s="11">
        <f t="shared" si="2"/>
        <v>358</v>
      </c>
    </row>
    <row r="28" spans="1:7" ht="20.85" customHeight="1" x14ac:dyDescent="0.25">
      <c r="A28" s="5" t="s">
        <v>191</v>
      </c>
      <c r="B28" s="5" t="s">
        <v>1284</v>
      </c>
      <c r="C28" s="4"/>
      <c r="D28" s="8" t="s">
        <v>128</v>
      </c>
      <c r="E28" s="11">
        <f t="shared" si="0"/>
        <v>139.70000000000002</v>
      </c>
      <c r="F28" s="11">
        <f t="shared" si="1"/>
        <v>279.40000000000003</v>
      </c>
      <c r="G28" s="11">
        <f t="shared" si="2"/>
        <v>254</v>
      </c>
    </row>
    <row r="29" spans="1:7" ht="20.85" customHeight="1" x14ac:dyDescent="0.25">
      <c r="A29" s="5" t="s">
        <v>192</v>
      </c>
      <c r="B29" s="3" t="s">
        <v>1259</v>
      </c>
      <c r="C29" s="4"/>
      <c r="D29" s="8" t="s">
        <v>193</v>
      </c>
      <c r="E29" s="11">
        <f t="shared" si="0"/>
        <v>1089</v>
      </c>
      <c r="F29" s="11">
        <f t="shared" si="1"/>
        <v>2178</v>
      </c>
      <c r="G29" s="11">
        <f t="shared" si="2"/>
        <v>1979.9999999999998</v>
      </c>
    </row>
    <row r="30" spans="1:7" ht="14.1" customHeight="1" x14ac:dyDescent="0.25">
      <c r="A30" s="5" t="s">
        <v>194</v>
      </c>
      <c r="B30" s="5" t="s">
        <v>1246</v>
      </c>
      <c r="C30" s="4"/>
      <c r="D30" s="8" t="s">
        <v>180</v>
      </c>
      <c r="E30" s="11">
        <f t="shared" si="0"/>
        <v>452.1</v>
      </c>
      <c r="F30" s="11">
        <f t="shared" si="1"/>
        <v>904.2</v>
      </c>
      <c r="G30" s="11">
        <f t="shared" si="2"/>
        <v>822</v>
      </c>
    </row>
    <row r="31" spans="1:7" ht="14.1" customHeight="1" x14ac:dyDescent="0.25">
      <c r="A31" s="5" t="s">
        <v>195</v>
      </c>
      <c r="B31" s="5" t="s">
        <v>1244</v>
      </c>
      <c r="C31" s="4"/>
      <c r="D31" s="8" t="s">
        <v>196</v>
      </c>
      <c r="E31" s="11">
        <f t="shared" si="0"/>
        <v>393.8</v>
      </c>
      <c r="F31" s="11">
        <f t="shared" si="1"/>
        <v>787.6</v>
      </c>
      <c r="G31" s="11">
        <f t="shared" si="2"/>
        <v>716</v>
      </c>
    </row>
    <row r="32" spans="1:7" ht="14.1" customHeight="1" x14ac:dyDescent="0.25">
      <c r="A32" s="5" t="s">
        <v>197</v>
      </c>
      <c r="B32" s="5" t="s">
        <v>1226</v>
      </c>
      <c r="C32" s="4"/>
      <c r="D32" s="8" t="s">
        <v>198</v>
      </c>
      <c r="E32" s="11">
        <f t="shared" si="0"/>
        <v>319</v>
      </c>
      <c r="F32" s="11">
        <f t="shared" si="1"/>
        <v>638</v>
      </c>
      <c r="G32" s="11">
        <f t="shared" si="2"/>
        <v>580</v>
      </c>
    </row>
    <row r="33" spans="1:7" ht="14.1" customHeight="1" x14ac:dyDescent="0.25">
      <c r="A33" s="5" t="s">
        <v>199</v>
      </c>
      <c r="B33" s="5" t="s">
        <v>1266</v>
      </c>
      <c r="C33" s="4"/>
      <c r="D33" s="8" t="s">
        <v>35</v>
      </c>
      <c r="E33" s="11">
        <f t="shared" si="0"/>
        <v>220.00000000000003</v>
      </c>
      <c r="F33" s="11">
        <f t="shared" si="1"/>
        <v>440.00000000000006</v>
      </c>
      <c r="G33" s="11">
        <f t="shared" si="2"/>
        <v>400</v>
      </c>
    </row>
    <row r="34" spans="1:7" ht="14.1" customHeight="1" x14ac:dyDescent="0.25">
      <c r="A34" s="5" t="s">
        <v>200</v>
      </c>
      <c r="B34" s="5" t="s">
        <v>1248</v>
      </c>
      <c r="C34" s="4"/>
      <c r="D34" s="8" t="s">
        <v>43</v>
      </c>
      <c r="E34" s="11">
        <f t="shared" si="0"/>
        <v>267.3</v>
      </c>
      <c r="F34" s="11">
        <f t="shared" si="1"/>
        <v>534.6</v>
      </c>
      <c r="G34" s="11">
        <f t="shared" si="2"/>
        <v>486</v>
      </c>
    </row>
    <row r="35" spans="1:7" ht="14.1" customHeight="1" x14ac:dyDescent="0.25">
      <c r="A35" s="5" t="s">
        <v>201</v>
      </c>
      <c r="B35" s="5" t="s">
        <v>1249</v>
      </c>
      <c r="C35" s="4"/>
      <c r="D35" s="8" t="s">
        <v>202</v>
      </c>
      <c r="E35" s="11">
        <f t="shared" si="0"/>
        <v>255.20000000000002</v>
      </c>
      <c r="F35" s="11">
        <f t="shared" si="1"/>
        <v>510.40000000000003</v>
      </c>
      <c r="G35" s="11">
        <f t="shared" si="2"/>
        <v>464</v>
      </c>
    </row>
    <row r="36" spans="1:7" ht="14.1" customHeight="1" x14ac:dyDescent="0.25">
      <c r="A36" s="5" t="s">
        <v>203</v>
      </c>
      <c r="B36" s="5" t="s">
        <v>1298</v>
      </c>
      <c r="C36" s="5" t="s">
        <v>204</v>
      </c>
      <c r="D36" s="8" t="s">
        <v>77</v>
      </c>
      <c r="E36" s="11">
        <f t="shared" si="0"/>
        <v>40.700000000000003</v>
      </c>
      <c r="F36" s="11">
        <f t="shared" si="1"/>
        <v>81.400000000000006</v>
      </c>
      <c r="G36" s="11">
        <f t="shared" si="2"/>
        <v>74</v>
      </c>
    </row>
    <row r="37" spans="1:7" ht="14.1" customHeight="1" x14ac:dyDescent="0.25">
      <c r="A37" s="5" t="s">
        <v>205</v>
      </c>
      <c r="B37" s="5" t="s">
        <v>1299</v>
      </c>
      <c r="C37" s="5" t="s">
        <v>206</v>
      </c>
      <c r="D37" s="8" t="s">
        <v>33</v>
      </c>
      <c r="E37" s="11">
        <f t="shared" si="0"/>
        <v>29.700000000000003</v>
      </c>
      <c r="F37" s="11">
        <f t="shared" si="1"/>
        <v>59.400000000000006</v>
      </c>
      <c r="G37" s="11">
        <f t="shared" si="2"/>
        <v>54</v>
      </c>
    </row>
    <row r="38" spans="1:7" ht="14.1" customHeight="1" x14ac:dyDescent="0.25">
      <c r="A38" s="5" t="s">
        <v>207</v>
      </c>
      <c r="B38" s="5" t="s">
        <v>1283</v>
      </c>
      <c r="C38" s="4"/>
      <c r="D38" s="8" t="s">
        <v>35</v>
      </c>
      <c r="E38" s="11">
        <f t="shared" si="0"/>
        <v>220.00000000000003</v>
      </c>
      <c r="F38" s="11">
        <f t="shared" si="1"/>
        <v>440.00000000000006</v>
      </c>
      <c r="G38" s="11">
        <f t="shared" si="2"/>
        <v>400</v>
      </c>
    </row>
    <row r="39" spans="1:7" ht="20.85" customHeight="1" x14ac:dyDescent="0.25">
      <c r="A39" s="5" t="s">
        <v>208</v>
      </c>
      <c r="B39" s="5" t="s">
        <v>1282</v>
      </c>
      <c r="C39" s="4"/>
      <c r="D39" s="8" t="s">
        <v>37</v>
      </c>
      <c r="E39" s="11">
        <f t="shared" si="0"/>
        <v>150.70000000000002</v>
      </c>
      <c r="F39" s="11">
        <f t="shared" si="1"/>
        <v>301.40000000000003</v>
      </c>
      <c r="G39" s="11">
        <f t="shared" si="2"/>
        <v>274</v>
      </c>
    </row>
    <row r="40" spans="1:7" ht="20.85" customHeight="1" x14ac:dyDescent="0.25">
      <c r="A40" s="5" t="s">
        <v>209</v>
      </c>
      <c r="B40" s="3" t="s">
        <v>1259</v>
      </c>
      <c r="C40" s="4"/>
      <c r="D40" s="14">
        <v>1600</v>
      </c>
      <c r="E40" s="11">
        <f t="shared" si="0"/>
        <v>1760.0000000000002</v>
      </c>
      <c r="F40" s="11">
        <f t="shared" si="1"/>
        <v>3520.0000000000005</v>
      </c>
      <c r="G40" s="11">
        <f t="shared" si="2"/>
        <v>3200</v>
      </c>
    </row>
    <row r="41" spans="1:7" ht="14.1" customHeight="1" x14ac:dyDescent="0.25">
      <c r="A41" s="5" t="s">
        <v>210</v>
      </c>
      <c r="B41" s="5" t="s">
        <v>1246</v>
      </c>
      <c r="C41" s="4"/>
      <c r="D41" s="8" t="s">
        <v>211</v>
      </c>
      <c r="E41" s="11">
        <f t="shared" si="0"/>
        <v>764.50000000000011</v>
      </c>
      <c r="F41" s="11">
        <f t="shared" si="1"/>
        <v>1529.0000000000002</v>
      </c>
      <c r="G41" s="11">
        <f t="shared" si="2"/>
        <v>1390</v>
      </c>
    </row>
    <row r="42" spans="1:7" ht="14.1" customHeight="1" x14ac:dyDescent="0.25">
      <c r="A42" s="5" t="s">
        <v>212</v>
      </c>
      <c r="B42" s="5" t="s">
        <v>1244</v>
      </c>
      <c r="C42" s="4"/>
      <c r="D42" s="8" t="s">
        <v>157</v>
      </c>
      <c r="E42" s="11">
        <f t="shared" si="0"/>
        <v>567.6</v>
      </c>
      <c r="F42" s="11">
        <f t="shared" si="1"/>
        <v>1135.2</v>
      </c>
      <c r="G42" s="11">
        <f t="shared" si="2"/>
        <v>1032</v>
      </c>
    </row>
    <row r="43" spans="1:7" ht="14.1" customHeight="1" x14ac:dyDescent="0.25">
      <c r="A43" s="5" t="s">
        <v>213</v>
      </c>
      <c r="B43" s="5" t="s">
        <v>1226</v>
      </c>
      <c r="C43" s="4"/>
      <c r="D43" s="8" t="s">
        <v>214</v>
      </c>
      <c r="E43" s="11">
        <f t="shared" si="0"/>
        <v>498.30000000000007</v>
      </c>
      <c r="F43" s="11">
        <f t="shared" si="1"/>
        <v>996.60000000000014</v>
      </c>
      <c r="G43" s="11">
        <f t="shared" si="2"/>
        <v>906</v>
      </c>
    </row>
    <row r="44" spans="1:7" ht="14.1" customHeight="1" x14ac:dyDescent="0.25">
      <c r="A44" s="5" t="s">
        <v>215</v>
      </c>
      <c r="B44" s="5" t="s">
        <v>1248</v>
      </c>
      <c r="C44" s="4"/>
      <c r="D44" s="8" t="s">
        <v>45</v>
      </c>
      <c r="E44" s="11">
        <f t="shared" si="0"/>
        <v>278.3</v>
      </c>
      <c r="F44" s="11">
        <f t="shared" si="1"/>
        <v>556.6</v>
      </c>
      <c r="G44" s="11">
        <f t="shared" si="2"/>
        <v>506</v>
      </c>
    </row>
    <row r="45" spans="1:7" ht="15.75" customHeight="1" x14ac:dyDescent="0.25">
      <c r="A45" s="5" t="s">
        <v>216</v>
      </c>
      <c r="B45" s="5" t="s">
        <v>1300</v>
      </c>
      <c r="C45" s="5" t="s">
        <v>217</v>
      </c>
      <c r="D45" s="8" t="s">
        <v>57</v>
      </c>
      <c r="E45" s="11">
        <f t="shared" si="0"/>
        <v>35.200000000000003</v>
      </c>
      <c r="F45" s="11">
        <f t="shared" si="1"/>
        <v>70.400000000000006</v>
      </c>
      <c r="G45" s="11">
        <f t="shared" si="2"/>
        <v>64</v>
      </c>
    </row>
    <row r="46" spans="1:7" ht="15.75" customHeight="1" x14ac:dyDescent="0.25">
      <c r="A46" s="5" t="s">
        <v>218</v>
      </c>
      <c r="B46" s="5" t="s">
        <v>1281</v>
      </c>
      <c r="C46" s="4"/>
      <c r="D46" s="8" t="s">
        <v>27</v>
      </c>
      <c r="E46" s="11">
        <f t="shared" si="0"/>
        <v>173.8</v>
      </c>
      <c r="F46" s="11">
        <f t="shared" si="1"/>
        <v>347.6</v>
      </c>
      <c r="G46" s="11">
        <f t="shared" si="2"/>
        <v>316</v>
      </c>
    </row>
    <row r="47" spans="1:7" ht="20.85" customHeight="1" x14ac:dyDescent="0.25">
      <c r="A47" s="5" t="s">
        <v>219</v>
      </c>
      <c r="B47" s="5" t="s">
        <v>1558</v>
      </c>
      <c r="C47" s="4"/>
      <c r="D47" s="8" t="s">
        <v>176</v>
      </c>
      <c r="E47" s="11">
        <f t="shared" si="0"/>
        <v>145.20000000000002</v>
      </c>
      <c r="F47" s="11">
        <f t="shared" si="1"/>
        <v>290.40000000000003</v>
      </c>
      <c r="G47" s="11">
        <f t="shared" si="2"/>
        <v>264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G1" sqref="G1"/>
    </sheetView>
  </sheetViews>
  <sheetFormatPr defaultRowHeight="15" x14ac:dyDescent="0.25"/>
  <cols>
    <col min="1" max="1" width="11.28515625" customWidth="1"/>
    <col min="2" max="2" width="53" customWidth="1"/>
    <col min="3" max="3" width="12.140625" customWidth="1"/>
    <col min="4" max="4" width="21" style="10" hidden="1" customWidth="1"/>
    <col min="5" max="5" width="10.140625" style="10" hidden="1" customWidth="1"/>
    <col min="6" max="6" width="10.7109375" style="10" hidden="1" customWidth="1"/>
    <col min="7" max="7" width="10.5703125" customWidth="1"/>
  </cols>
  <sheetData>
    <row r="1" spans="1:7" ht="30.7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6" t="s">
        <v>1213</v>
      </c>
      <c r="G1" s="18" t="s">
        <v>1213</v>
      </c>
    </row>
    <row r="2" spans="1:7" ht="20.85" customHeight="1" x14ac:dyDescent="0.25">
      <c r="A2" s="5" t="s">
        <v>220</v>
      </c>
      <c r="B2" s="3" t="s">
        <v>1259</v>
      </c>
      <c r="C2" s="4"/>
      <c r="D2" s="14">
        <v>1011</v>
      </c>
      <c r="E2" s="11">
        <f>D2*1.1</f>
        <v>1112.1000000000001</v>
      </c>
      <c r="F2" s="11">
        <f>E2*2</f>
        <v>2224.2000000000003</v>
      </c>
      <c r="G2" s="11">
        <f>F2/1.1</f>
        <v>2022</v>
      </c>
    </row>
    <row r="3" spans="1:7" ht="14.1" customHeight="1" x14ac:dyDescent="0.25">
      <c r="A3" s="5" t="s">
        <v>221</v>
      </c>
      <c r="B3" s="5" t="s">
        <v>1246</v>
      </c>
      <c r="C3" s="4"/>
      <c r="D3" s="14" t="s">
        <v>180</v>
      </c>
      <c r="E3" s="11">
        <f t="shared" ref="E3:E46" si="0">D3*1.1</f>
        <v>452.1</v>
      </c>
      <c r="F3" s="11">
        <f t="shared" ref="F3:F46" si="1">E3*2</f>
        <v>904.2</v>
      </c>
      <c r="G3" s="11">
        <f t="shared" ref="G3:G46" si="2">F3/1.1</f>
        <v>822</v>
      </c>
    </row>
    <row r="4" spans="1:7" ht="14.1" customHeight="1" x14ac:dyDescent="0.25">
      <c r="A4" s="5" t="s">
        <v>222</v>
      </c>
      <c r="B4" s="5" t="s">
        <v>1244</v>
      </c>
      <c r="C4" s="4"/>
      <c r="D4" s="14" t="s">
        <v>166</v>
      </c>
      <c r="E4" s="11">
        <f t="shared" si="0"/>
        <v>405.90000000000003</v>
      </c>
      <c r="F4" s="11">
        <f t="shared" si="1"/>
        <v>811.80000000000007</v>
      </c>
      <c r="G4" s="11">
        <f t="shared" si="2"/>
        <v>738</v>
      </c>
    </row>
    <row r="5" spans="1:7" ht="14.1" customHeight="1" x14ac:dyDescent="0.25">
      <c r="A5" s="5" t="s">
        <v>223</v>
      </c>
      <c r="B5" s="5" t="s">
        <v>1226</v>
      </c>
      <c r="C5" s="4"/>
      <c r="D5" s="14" t="s">
        <v>224</v>
      </c>
      <c r="E5" s="11">
        <f t="shared" si="0"/>
        <v>330</v>
      </c>
      <c r="F5" s="11">
        <f t="shared" si="1"/>
        <v>660</v>
      </c>
      <c r="G5" s="11">
        <f t="shared" si="2"/>
        <v>600</v>
      </c>
    </row>
    <row r="6" spans="1:7" ht="14.1" customHeight="1" x14ac:dyDescent="0.25">
      <c r="A6" s="5" t="s">
        <v>225</v>
      </c>
      <c r="B6" s="5" t="s">
        <v>1311</v>
      </c>
      <c r="C6" s="4"/>
      <c r="D6" s="14" t="s">
        <v>10</v>
      </c>
      <c r="E6" s="11">
        <f t="shared" si="0"/>
        <v>244.20000000000002</v>
      </c>
      <c r="F6" s="11">
        <f t="shared" si="1"/>
        <v>488.40000000000003</v>
      </c>
      <c r="G6" s="11">
        <f t="shared" si="2"/>
        <v>444</v>
      </c>
    </row>
    <row r="7" spans="1:7" ht="14.1" customHeight="1" x14ac:dyDescent="0.25">
      <c r="A7" s="5" t="s">
        <v>226</v>
      </c>
      <c r="B7" s="5" t="s">
        <v>1249</v>
      </c>
      <c r="C7" s="4"/>
      <c r="D7" s="14" t="s">
        <v>103</v>
      </c>
      <c r="E7" s="11">
        <f t="shared" si="0"/>
        <v>232.10000000000002</v>
      </c>
      <c r="F7" s="11">
        <f t="shared" si="1"/>
        <v>464.20000000000005</v>
      </c>
      <c r="G7" s="11">
        <f t="shared" si="2"/>
        <v>422</v>
      </c>
    </row>
    <row r="8" spans="1:7" ht="14.1" customHeight="1" x14ac:dyDescent="0.25">
      <c r="A8" s="5" t="s">
        <v>227</v>
      </c>
      <c r="B8" s="5" t="s">
        <v>1304</v>
      </c>
      <c r="C8" s="5" t="s">
        <v>228</v>
      </c>
      <c r="D8" s="14" t="s">
        <v>77</v>
      </c>
      <c r="E8" s="11">
        <f t="shared" si="0"/>
        <v>40.700000000000003</v>
      </c>
      <c r="F8" s="11">
        <f t="shared" si="1"/>
        <v>81.400000000000006</v>
      </c>
      <c r="G8" s="11">
        <f t="shared" si="2"/>
        <v>74</v>
      </c>
    </row>
    <row r="9" spans="1:7" ht="14.1" customHeight="1" x14ac:dyDescent="0.25">
      <c r="A9" s="5" t="s">
        <v>229</v>
      </c>
      <c r="B9" s="5" t="s">
        <v>1303</v>
      </c>
      <c r="C9" s="5" t="s">
        <v>230</v>
      </c>
      <c r="D9" s="14" t="s">
        <v>33</v>
      </c>
      <c r="E9" s="11">
        <f t="shared" si="0"/>
        <v>29.700000000000003</v>
      </c>
      <c r="F9" s="11">
        <f t="shared" si="1"/>
        <v>59.400000000000006</v>
      </c>
      <c r="G9" s="11">
        <f t="shared" si="2"/>
        <v>54</v>
      </c>
    </row>
    <row r="10" spans="1:7" ht="14.1" customHeight="1" x14ac:dyDescent="0.25">
      <c r="A10" s="5" t="s">
        <v>231</v>
      </c>
      <c r="B10" s="5" t="s">
        <v>1305</v>
      </c>
      <c r="C10" s="4"/>
      <c r="D10" s="14" t="s">
        <v>79</v>
      </c>
      <c r="E10" s="11">
        <f t="shared" si="0"/>
        <v>196.9</v>
      </c>
      <c r="F10" s="11">
        <f t="shared" si="1"/>
        <v>393.8</v>
      </c>
      <c r="G10" s="11">
        <f t="shared" si="2"/>
        <v>358</v>
      </c>
    </row>
    <row r="11" spans="1:7" ht="20.85" customHeight="1" x14ac:dyDescent="0.25">
      <c r="A11" s="5" t="s">
        <v>232</v>
      </c>
      <c r="B11" s="5" t="s">
        <v>1306</v>
      </c>
      <c r="C11" s="4"/>
      <c r="D11" s="14" t="s">
        <v>37</v>
      </c>
      <c r="E11" s="11">
        <f t="shared" si="0"/>
        <v>150.70000000000002</v>
      </c>
      <c r="F11" s="11">
        <f t="shared" si="1"/>
        <v>301.40000000000003</v>
      </c>
      <c r="G11" s="11">
        <f t="shared" si="2"/>
        <v>274</v>
      </c>
    </row>
    <row r="12" spans="1:7" ht="20.85" customHeight="1" x14ac:dyDescent="0.25">
      <c r="A12" s="5" t="s">
        <v>233</v>
      </c>
      <c r="B12" s="3" t="s">
        <v>1259</v>
      </c>
      <c r="C12" s="4"/>
      <c r="D12" s="14" t="s">
        <v>234</v>
      </c>
      <c r="E12" s="11">
        <f t="shared" si="0"/>
        <v>810.7</v>
      </c>
      <c r="F12" s="11">
        <f t="shared" si="1"/>
        <v>1621.4</v>
      </c>
      <c r="G12" s="11">
        <f t="shared" si="2"/>
        <v>1474</v>
      </c>
    </row>
    <row r="13" spans="1:7" ht="14.1" customHeight="1" x14ac:dyDescent="0.25">
      <c r="A13" s="5" t="s">
        <v>235</v>
      </c>
      <c r="B13" s="5" t="s">
        <v>1246</v>
      </c>
      <c r="C13" s="4"/>
      <c r="D13" s="14" t="s">
        <v>4</v>
      </c>
      <c r="E13" s="11">
        <f t="shared" si="0"/>
        <v>347.6</v>
      </c>
      <c r="F13" s="11">
        <f t="shared" si="1"/>
        <v>695.2</v>
      </c>
      <c r="G13" s="11">
        <f t="shared" si="2"/>
        <v>632</v>
      </c>
    </row>
    <row r="14" spans="1:7" ht="14.1" customHeight="1" x14ac:dyDescent="0.25">
      <c r="A14" s="5" t="s">
        <v>236</v>
      </c>
      <c r="B14" s="5" t="s">
        <v>1244</v>
      </c>
      <c r="C14" s="4"/>
      <c r="D14" s="14" t="s">
        <v>198</v>
      </c>
      <c r="E14" s="11">
        <f t="shared" si="0"/>
        <v>319</v>
      </c>
      <c r="F14" s="11">
        <f t="shared" si="1"/>
        <v>638</v>
      </c>
      <c r="G14" s="11">
        <f t="shared" si="2"/>
        <v>580</v>
      </c>
    </row>
    <row r="15" spans="1:7" ht="14.1" customHeight="1" x14ac:dyDescent="0.25">
      <c r="A15" s="5" t="s">
        <v>237</v>
      </c>
      <c r="B15" s="5" t="s">
        <v>1226</v>
      </c>
      <c r="C15" s="4"/>
      <c r="D15" s="14" t="s">
        <v>103</v>
      </c>
      <c r="E15" s="11">
        <f t="shared" si="0"/>
        <v>232.10000000000002</v>
      </c>
      <c r="F15" s="11">
        <f t="shared" si="1"/>
        <v>464.20000000000005</v>
      </c>
      <c r="G15" s="11">
        <f t="shared" si="2"/>
        <v>422</v>
      </c>
    </row>
    <row r="16" spans="1:7" ht="14.1" customHeight="1" x14ac:dyDescent="0.25">
      <c r="A16" s="5" t="s">
        <v>238</v>
      </c>
      <c r="B16" s="5" t="s">
        <v>1311</v>
      </c>
      <c r="C16" s="4"/>
      <c r="D16" s="14" t="s">
        <v>126</v>
      </c>
      <c r="E16" s="11">
        <f t="shared" si="0"/>
        <v>162.80000000000001</v>
      </c>
      <c r="F16" s="11">
        <f t="shared" si="1"/>
        <v>325.60000000000002</v>
      </c>
      <c r="G16" s="11">
        <f t="shared" si="2"/>
        <v>296</v>
      </c>
    </row>
    <row r="17" spans="1:7" ht="14.1" customHeight="1" x14ac:dyDescent="0.25">
      <c r="A17" s="5" t="s">
        <v>239</v>
      </c>
      <c r="B17" s="5" t="s">
        <v>1249</v>
      </c>
      <c r="C17" s="4"/>
      <c r="D17" s="14" t="s">
        <v>240</v>
      </c>
      <c r="E17" s="11">
        <f t="shared" si="0"/>
        <v>127.60000000000001</v>
      </c>
      <c r="F17" s="11">
        <f t="shared" si="1"/>
        <v>255.20000000000002</v>
      </c>
      <c r="G17" s="11">
        <f t="shared" si="2"/>
        <v>232</v>
      </c>
    </row>
    <row r="18" spans="1:7" ht="14.1" customHeight="1" x14ac:dyDescent="0.25">
      <c r="A18" s="5" t="s">
        <v>241</v>
      </c>
      <c r="B18" s="5" t="s">
        <v>1301</v>
      </c>
      <c r="C18" s="5" t="s">
        <v>242</v>
      </c>
      <c r="D18" s="14" t="s">
        <v>57</v>
      </c>
      <c r="E18" s="11">
        <f t="shared" si="0"/>
        <v>35.200000000000003</v>
      </c>
      <c r="F18" s="11">
        <f t="shared" si="1"/>
        <v>70.400000000000006</v>
      </c>
      <c r="G18" s="11">
        <f t="shared" si="2"/>
        <v>64</v>
      </c>
    </row>
    <row r="19" spans="1:7" ht="14.1" customHeight="1" x14ac:dyDescent="0.25">
      <c r="A19" s="5" t="s">
        <v>243</v>
      </c>
      <c r="B19" s="5" t="s">
        <v>1302</v>
      </c>
      <c r="C19" s="5" t="s">
        <v>244</v>
      </c>
      <c r="D19" s="14" t="s">
        <v>60</v>
      </c>
      <c r="E19" s="11">
        <f t="shared" si="0"/>
        <v>24.200000000000003</v>
      </c>
      <c r="F19" s="11">
        <f t="shared" si="1"/>
        <v>48.400000000000006</v>
      </c>
      <c r="G19" s="11">
        <f t="shared" si="2"/>
        <v>44</v>
      </c>
    </row>
    <row r="20" spans="1:7" ht="14.1" customHeight="1" x14ac:dyDescent="0.25">
      <c r="A20" s="5" t="s">
        <v>245</v>
      </c>
      <c r="B20" s="5" t="s">
        <v>1307</v>
      </c>
      <c r="C20" s="4"/>
      <c r="D20" s="14" t="s">
        <v>27</v>
      </c>
      <c r="E20" s="11">
        <f t="shared" si="0"/>
        <v>173.8</v>
      </c>
      <c r="F20" s="11">
        <f t="shared" si="1"/>
        <v>347.6</v>
      </c>
      <c r="G20" s="11">
        <f t="shared" si="2"/>
        <v>316</v>
      </c>
    </row>
    <row r="21" spans="1:7" ht="20.85" customHeight="1" x14ac:dyDescent="0.25">
      <c r="A21" s="5" t="s">
        <v>246</v>
      </c>
      <c r="B21" s="5" t="s">
        <v>1308</v>
      </c>
      <c r="C21" s="4"/>
      <c r="D21" s="14" t="s">
        <v>63</v>
      </c>
      <c r="E21" s="11">
        <f t="shared" si="0"/>
        <v>104.50000000000001</v>
      </c>
      <c r="F21" s="11">
        <f t="shared" si="1"/>
        <v>209.00000000000003</v>
      </c>
      <c r="G21" s="11">
        <f t="shared" si="2"/>
        <v>190</v>
      </c>
    </row>
    <row r="22" spans="1:7" ht="20.85" customHeight="1" x14ac:dyDescent="0.25">
      <c r="A22" s="5" t="s">
        <v>247</v>
      </c>
      <c r="B22" s="3" t="s">
        <v>1259</v>
      </c>
      <c r="C22" s="4"/>
      <c r="D22" s="14" t="s">
        <v>248</v>
      </c>
      <c r="E22" s="11">
        <f t="shared" si="0"/>
        <v>961.40000000000009</v>
      </c>
      <c r="F22" s="11">
        <f t="shared" si="1"/>
        <v>1922.8000000000002</v>
      </c>
      <c r="G22" s="11">
        <f t="shared" si="2"/>
        <v>1748</v>
      </c>
    </row>
    <row r="23" spans="1:7" ht="14.1" customHeight="1" x14ac:dyDescent="0.25">
      <c r="A23" s="5" t="s">
        <v>249</v>
      </c>
      <c r="B23" s="5" t="s">
        <v>1246</v>
      </c>
      <c r="C23" s="4"/>
      <c r="D23" s="14" t="s">
        <v>166</v>
      </c>
      <c r="E23" s="11">
        <f t="shared" si="0"/>
        <v>405.90000000000003</v>
      </c>
      <c r="F23" s="11">
        <f t="shared" si="1"/>
        <v>811.80000000000007</v>
      </c>
      <c r="G23" s="11">
        <f t="shared" si="2"/>
        <v>738</v>
      </c>
    </row>
    <row r="24" spans="1:7" ht="14.1" customHeight="1" x14ac:dyDescent="0.25">
      <c r="A24" s="5" t="s">
        <v>250</v>
      </c>
      <c r="B24" s="5" t="s">
        <v>1244</v>
      </c>
      <c r="C24" s="4"/>
      <c r="D24" s="14" t="s">
        <v>251</v>
      </c>
      <c r="E24" s="11">
        <f t="shared" si="0"/>
        <v>370.70000000000005</v>
      </c>
      <c r="F24" s="11">
        <f t="shared" si="1"/>
        <v>741.40000000000009</v>
      </c>
      <c r="G24" s="11">
        <f t="shared" si="2"/>
        <v>674</v>
      </c>
    </row>
    <row r="25" spans="1:7" ht="14.1" customHeight="1" x14ac:dyDescent="0.25">
      <c r="A25" s="5" t="s">
        <v>252</v>
      </c>
      <c r="B25" s="5" t="s">
        <v>1226</v>
      </c>
      <c r="C25" s="4"/>
      <c r="D25" s="14" t="s">
        <v>45</v>
      </c>
      <c r="E25" s="11">
        <f t="shared" si="0"/>
        <v>278.3</v>
      </c>
      <c r="F25" s="11">
        <f t="shared" si="1"/>
        <v>556.6</v>
      </c>
      <c r="G25" s="11">
        <f t="shared" si="2"/>
        <v>506</v>
      </c>
    </row>
    <row r="26" spans="1:7" ht="14.1" customHeight="1" x14ac:dyDescent="0.25">
      <c r="A26" s="5" t="s">
        <v>253</v>
      </c>
      <c r="B26" s="5" t="s">
        <v>1525</v>
      </c>
      <c r="C26" s="4"/>
      <c r="D26" s="14" t="s">
        <v>254</v>
      </c>
      <c r="E26" s="11">
        <f t="shared" si="0"/>
        <v>237.60000000000002</v>
      </c>
      <c r="F26" s="11">
        <f t="shared" si="1"/>
        <v>475.20000000000005</v>
      </c>
      <c r="G26" s="11">
        <f t="shared" si="2"/>
        <v>432</v>
      </c>
    </row>
    <row r="27" spans="1:7" ht="20.85" customHeight="1" x14ac:dyDescent="0.25">
      <c r="A27" s="5" t="s">
        <v>255</v>
      </c>
      <c r="B27" s="5" t="s">
        <v>1266</v>
      </c>
      <c r="C27" s="4"/>
      <c r="D27" s="14" t="s">
        <v>12</v>
      </c>
      <c r="E27" s="11">
        <f t="shared" si="0"/>
        <v>203.50000000000003</v>
      </c>
      <c r="F27" s="11">
        <f t="shared" si="1"/>
        <v>407.00000000000006</v>
      </c>
      <c r="G27" s="11">
        <f t="shared" si="2"/>
        <v>370</v>
      </c>
    </row>
    <row r="28" spans="1:7" ht="20.85" customHeight="1" x14ac:dyDescent="0.25">
      <c r="A28" s="5" t="s">
        <v>256</v>
      </c>
      <c r="B28" s="3" t="s">
        <v>1259</v>
      </c>
      <c r="C28" s="4"/>
      <c r="D28" s="14" t="s">
        <v>98</v>
      </c>
      <c r="E28" s="11">
        <f t="shared" si="0"/>
        <v>602.80000000000007</v>
      </c>
      <c r="F28" s="11">
        <f t="shared" si="1"/>
        <v>1205.6000000000001</v>
      </c>
      <c r="G28" s="11">
        <f t="shared" si="2"/>
        <v>1096</v>
      </c>
    </row>
    <row r="29" spans="1:7" ht="14.1" customHeight="1" x14ac:dyDescent="0.25">
      <c r="A29" s="5" t="s">
        <v>257</v>
      </c>
      <c r="B29" s="5" t="s">
        <v>1246</v>
      </c>
      <c r="C29" s="4"/>
      <c r="D29" s="14" t="s">
        <v>45</v>
      </c>
      <c r="E29" s="11">
        <f t="shared" si="0"/>
        <v>278.3</v>
      </c>
      <c r="F29" s="11">
        <f t="shared" si="1"/>
        <v>556.6</v>
      </c>
      <c r="G29" s="11">
        <f t="shared" si="2"/>
        <v>506</v>
      </c>
    </row>
    <row r="30" spans="1:7" ht="14.1" customHeight="1" x14ac:dyDescent="0.25">
      <c r="A30" s="5" t="s">
        <v>258</v>
      </c>
      <c r="B30" s="5" t="s">
        <v>1244</v>
      </c>
      <c r="C30" s="4"/>
      <c r="D30" s="14" t="s">
        <v>202</v>
      </c>
      <c r="E30" s="11">
        <f t="shared" si="0"/>
        <v>255.20000000000002</v>
      </c>
      <c r="F30" s="11">
        <f t="shared" si="1"/>
        <v>510.40000000000003</v>
      </c>
      <c r="G30" s="11">
        <f t="shared" si="2"/>
        <v>464</v>
      </c>
    </row>
    <row r="31" spans="1:7" ht="20.85" customHeight="1" x14ac:dyDescent="0.25">
      <c r="A31" s="5" t="s">
        <v>259</v>
      </c>
      <c r="B31" s="5" t="s">
        <v>1226</v>
      </c>
      <c r="C31" s="4"/>
      <c r="D31" s="14" t="s">
        <v>126</v>
      </c>
      <c r="E31" s="11">
        <f t="shared" si="0"/>
        <v>162.80000000000001</v>
      </c>
      <c r="F31" s="11">
        <f t="shared" si="1"/>
        <v>325.60000000000002</v>
      </c>
      <c r="G31" s="11">
        <f t="shared" si="2"/>
        <v>296</v>
      </c>
    </row>
    <row r="32" spans="1:7" ht="20.85" customHeight="1" x14ac:dyDescent="0.25">
      <c r="A32" s="5" t="s">
        <v>260</v>
      </c>
      <c r="B32" s="3" t="s">
        <v>1259</v>
      </c>
      <c r="C32" s="4"/>
      <c r="D32" s="14">
        <v>1348</v>
      </c>
      <c r="E32" s="11">
        <f t="shared" si="0"/>
        <v>1482.8000000000002</v>
      </c>
      <c r="F32" s="11">
        <f t="shared" si="1"/>
        <v>2965.6000000000004</v>
      </c>
      <c r="G32" s="11">
        <f t="shared" si="2"/>
        <v>2696</v>
      </c>
    </row>
    <row r="33" spans="1:7" ht="14.1" customHeight="1" x14ac:dyDescent="0.25">
      <c r="A33" s="5" t="s">
        <v>261</v>
      </c>
      <c r="B33" s="5" t="s">
        <v>1246</v>
      </c>
      <c r="C33" s="4"/>
      <c r="D33" s="14" t="s">
        <v>262</v>
      </c>
      <c r="E33" s="11">
        <f t="shared" si="0"/>
        <v>579.70000000000005</v>
      </c>
      <c r="F33" s="11">
        <f t="shared" si="1"/>
        <v>1159.4000000000001</v>
      </c>
      <c r="G33" s="11">
        <f t="shared" si="2"/>
        <v>1054</v>
      </c>
    </row>
    <row r="34" spans="1:7" ht="14.1" customHeight="1" x14ac:dyDescent="0.25">
      <c r="A34" s="5" t="s">
        <v>263</v>
      </c>
      <c r="B34" s="5" t="s">
        <v>1244</v>
      </c>
      <c r="C34" s="4"/>
      <c r="D34" s="14" t="s">
        <v>82</v>
      </c>
      <c r="E34" s="11">
        <f t="shared" si="0"/>
        <v>510.40000000000003</v>
      </c>
      <c r="F34" s="11">
        <f t="shared" si="1"/>
        <v>1020.8000000000001</v>
      </c>
      <c r="G34" s="11">
        <f t="shared" si="2"/>
        <v>928</v>
      </c>
    </row>
    <row r="35" spans="1:7" ht="14.1" customHeight="1" x14ac:dyDescent="0.25">
      <c r="A35" s="5" t="s">
        <v>264</v>
      </c>
      <c r="B35" s="5" t="s">
        <v>1226</v>
      </c>
      <c r="C35" s="4"/>
      <c r="D35" s="14" t="s">
        <v>180</v>
      </c>
      <c r="E35" s="11">
        <f t="shared" si="0"/>
        <v>452.1</v>
      </c>
      <c r="F35" s="11">
        <f t="shared" si="1"/>
        <v>904.2</v>
      </c>
      <c r="G35" s="11">
        <f t="shared" si="2"/>
        <v>822</v>
      </c>
    </row>
    <row r="36" spans="1:7" ht="14.1" customHeight="1" x14ac:dyDescent="0.25">
      <c r="A36" s="5" t="s">
        <v>265</v>
      </c>
      <c r="B36" s="5" t="s">
        <v>1248</v>
      </c>
      <c r="C36" s="4"/>
      <c r="D36" s="14" t="s">
        <v>45</v>
      </c>
      <c r="E36" s="11">
        <f t="shared" si="0"/>
        <v>278.3</v>
      </c>
      <c r="F36" s="11">
        <f t="shared" si="1"/>
        <v>556.6</v>
      </c>
      <c r="G36" s="11">
        <f t="shared" si="2"/>
        <v>506</v>
      </c>
    </row>
    <row r="37" spans="1:7" ht="14.1" customHeight="1" x14ac:dyDescent="0.25">
      <c r="A37" s="5" t="s">
        <v>266</v>
      </c>
      <c r="B37" s="5" t="s">
        <v>1522</v>
      </c>
      <c r="C37" s="5" t="s">
        <v>267</v>
      </c>
      <c r="D37" s="14" t="s">
        <v>57</v>
      </c>
      <c r="E37" s="11">
        <f t="shared" si="0"/>
        <v>35.200000000000003</v>
      </c>
      <c r="F37" s="11">
        <f t="shared" si="1"/>
        <v>70.400000000000006</v>
      </c>
      <c r="G37" s="11">
        <f t="shared" si="2"/>
        <v>64</v>
      </c>
    </row>
    <row r="38" spans="1:7" ht="14.1" customHeight="1" x14ac:dyDescent="0.25">
      <c r="A38" s="5" t="s">
        <v>268</v>
      </c>
      <c r="B38" s="5" t="s">
        <v>1309</v>
      </c>
      <c r="C38" s="4"/>
      <c r="D38" s="14" t="s">
        <v>27</v>
      </c>
      <c r="E38" s="11">
        <f t="shared" si="0"/>
        <v>173.8</v>
      </c>
      <c r="F38" s="11">
        <f t="shared" si="1"/>
        <v>347.6</v>
      </c>
      <c r="G38" s="11">
        <f t="shared" si="2"/>
        <v>316</v>
      </c>
    </row>
    <row r="39" spans="1:7" ht="20.85" customHeight="1" x14ac:dyDescent="0.25">
      <c r="A39" s="5" t="s">
        <v>269</v>
      </c>
      <c r="B39" s="5" t="s">
        <v>1526</v>
      </c>
      <c r="C39" s="4"/>
      <c r="D39" s="14" t="s">
        <v>176</v>
      </c>
      <c r="E39" s="11">
        <f t="shared" si="0"/>
        <v>145.20000000000002</v>
      </c>
      <c r="F39" s="11">
        <f t="shared" si="1"/>
        <v>290.40000000000003</v>
      </c>
      <c r="G39" s="11">
        <f t="shared" si="2"/>
        <v>264</v>
      </c>
    </row>
    <row r="40" spans="1:7" ht="20.85" customHeight="1" x14ac:dyDescent="0.25">
      <c r="A40" s="5" t="s">
        <v>270</v>
      </c>
      <c r="B40" s="3" t="s">
        <v>1259</v>
      </c>
      <c r="C40" s="4"/>
      <c r="D40" s="14">
        <v>1000</v>
      </c>
      <c r="E40" s="11">
        <f t="shared" si="0"/>
        <v>1100</v>
      </c>
      <c r="F40" s="11">
        <f t="shared" si="1"/>
        <v>2200</v>
      </c>
      <c r="G40" s="11">
        <f t="shared" si="2"/>
        <v>1999.9999999999998</v>
      </c>
    </row>
    <row r="41" spans="1:7" ht="14.1" customHeight="1" x14ac:dyDescent="0.25">
      <c r="A41" s="5" t="s">
        <v>271</v>
      </c>
      <c r="B41" s="5" t="s">
        <v>1310</v>
      </c>
      <c r="C41" s="4"/>
      <c r="D41" s="14">
        <v>1211</v>
      </c>
      <c r="E41" s="11">
        <f t="shared" si="0"/>
        <v>1332.1000000000001</v>
      </c>
      <c r="F41" s="11">
        <f t="shared" si="1"/>
        <v>2664.2000000000003</v>
      </c>
      <c r="G41" s="11">
        <f t="shared" si="2"/>
        <v>2422</v>
      </c>
    </row>
    <row r="42" spans="1:7" ht="14.1" customHeight="1" x14ac:dyDescent="0.25">
      <c r="A42" s="5" t="s">
        <v>272</v>
      </c>
      <c r="B42" s="5" t="s">
        <v>1246</v>
      </c>
      <c r="C42" s="4"/>
      <c r="D42" s="14" t="s">
        <v>180</v>
      </c>
      <c r="E42" s="11">
        <f t="shared" si="0"/>
        <v>452.1</v>
      </c>
      <c r="F42" s="11">
        <f t="shared" si="1"/>
        <v>904.2</v>
      </c>
      <c r="G42" s="11">
        <f t="shared" si="2"/>
        <v>822</v>
      </c>
    </row>
    <row r="43" spans="1:7" ht="15.75" customHeight="1" x14ac:dyDescent="0.25">
      <c r="A43" s="5" t="s">
        <v>273</v>
      </c>
      <c r="B43" s="5" t="s">
        <v>1523</v>
      </c>
      <c r="C43" s="4"/>
      <c r="D43" s="14" t="s">
        <v>166</v>
      </c>
      <c r="E43" s="11">
        <f t="shared" si="0"/>
        <v>405.90000000000003</v>
      </c>
      <c r="F43" s="11">
        <f t="shared" si="1"/>
        <v>811.80000000000007</v>
      </c>
      <c r="G43" s="11">
        <f t="shared" si="2"/>
        <v>738</v>
      </c>
    </row>
    <row r="44" spans="1:7" ht="15.75" customHeight="1" x14ac:dyDescent="0.25">
      <c r="A44" s="5" t="s">
        <v>274</v>
      </c>
      <c r="B44" s="5" t="s">
        <v>1524</v>
      </c>
      <c r="C44" s="4"/>
      <c r="D44" s="14" t="s">
        <v>275</v>
      </c>
      <c r="E44" s="11">
        <f t="shared" si="0"/>
        <v>973.50000000000011</v>
      </c>
      <c r="F44" s="11">
        <f t="shared" si="1"/>
        <v>1947.0000000000002</v>
      </c>
      <c r="G44" s="11">
        <f t="shared" si="2"/>
        <v>1770</v>
      </c>
    </row>
    <row r="45" spans="1:7" ht="14.1" customHeight="1" x14ac:dyDescent="0.25">
      <c r="A45" s="5" t="s">
        <v>276</v>
      </c>
      <c r="B45" s="5" t="s">
        <v>1524</v>
      </c>
      <c r="C45" s="4"/>
      <c r="D45" s="14" t="s">
        <v>277</v>
      </c>
      <c r="E45" s="11">
        <f t="shared" si="0"/>
        <v>1030.7</v>
      </c>
      <c r="F45" s="11">
        <f t="shared" si="1"/>
        <v>2061.4</v>
      </c>
      <c r="G45" s="11">
        <f t="shared" si="2"/>
        <v>1874</v>
      </c>
    </row>
    <row r="46" spans="1:7" ht="14.1" customHeight="1" x14ac:dyDescent="0.25">
      <c r="A46" s="5" t="s">
        <v>278</v>
      </c>
      <c r="B46" s="5" t="s">
        <v>1244</v>
      </c>
      <c r="C46" s="4"/>
      <c r="D46" s="14" t="s">
        <v>196</v>
      </c>
      <c r="E46" s="11">
        <f t="shared" si="0"/>
        <v>393.8</v>
      </c>
      <c r="F46" s="11">
        <f t="shared" si="1"/>
        <v>787.6</v>
      </c>
      <c r="G46" s="11">
        <f t="shared" si="2"/>
        <v>716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G1" sqref="G1"/>
    </sheetView>
  </sheetViews>
  <sheetFormatPr defaultRowHeight="15" x14ac:dyDescent="0.25"/>
  <cols>
    <col min="1" max="1" width="11.28515625" customWidth="1"/>
    <col min="2" max="2" width="46.85546875" customWidth="1"/>
    <col min="3" max="3" width="12.140625" customWidth="1"/>
    <col min="4" max="4" width="21" style="10" hidden="1" customWidth="1"/>
    <col min="5" max="5" width="0" style="10" hidden="1" customWidth="1"/>
    <col min="6" max="6" width="10.28515625" style="10" hidden="1" customWidth="1"/>
    <col min="7" max="7" width="10.7109375" customWidth="1"/>
  </cols>
  <sheetData>
    <row r="1" spans="1:7" ht="30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 t="s">
        <v>1212</v>
      </c>
      <c r="F1" s="16" t="s">
        <v>1213</v>
      </c>
      <c r="G1" s="18" t="s">
        <v>1213</v>
      </c>
    </row>
    <row r="2" spans="1:7" ht="14.1" customHeight="1" x14ac:dyDescent="0.25">
      <c r="A2" s="5" t="s">
        <v>279</v>
      </c>
      <c r="B2" s="5" t="s">
        <v>1226</v>
      </c>
      <c r="C2" s="4"/>
      <c r="D2" s="14" t="s">
        <v>22</v>
      </c>
      <c r="E2" s="11">
        <f>D2*1.1</f>
        <v>324.5</v>
      </c>
      <c r="F2" s="11">
        <f>E2*2</f>
        <v>649</v>
      </c>
      <c r="G2" s="11">
        <f t="shared" ref="G2:G45" si="0">F2/1.1</f>
        <v>590</v>
      </c>
    </row>
    <row r="3" spans="1:7" ht="14.1" customHeight="1" x14ac:dyDescent="0.25">
      <c r="A3" s="5" t="s">
        <v>280</v>
      </c>
      <c r="B3" s="5" t="s">
        <v>1312</v>
      </c>
      <c r="C3" s="4"/>
      <c r="D3" s="14" t="s">
        <v>45</v>
      </c>
      <c r="E3" s="11">
        <f t="shared" ref="E3:E45" si="1">D3*1.1</f>
        <v>278.3</v>
      </c>
      <c r="F3" s="11">
        <f t="shared" ref="F3:F45" si="2">E3*2</f>
        <v>556.6</v>
      </c>
      <c r="G3" s="11">
        <f t="shared" si="0"/>
        <v>506</v>
      </c>
    </row>
    <row r="4" spans="1:7" ht="14.1" customHeight="1" x14ac:dyDescent="0.25">
      <c r="A4" s="5" t="s">
        <v>281</v>
      </c>
      <c r="B4" s="5" t="s">
        <v>1311</v>
      </c>
      <c r="C4" s="4"/>
      <c r="D4" s="14" t="s">
        <v>35</v>
      </c>
      <c r="E4" s="11">
        <f t="shared" si="1"/>
        <v>220.00000000000003</v>
      </c>
      <c r="F4" s="11">
        <f t="shared" si="2"/>
        <v>440.00000000000006</v>
      </c>
      <c r="G4" s="11">
        <f t="shared" si="0"/>
        <v>400</v>
      </c>
    </row>
    <row r="5" spans="1:7" ht="14.1" customHeight="1" x14ac:dyDescent="0.25">
      <c r="A5" s="5" t="s">
        <v>282</v>
      </c>
      <c r="B5" s="5" t="s">
        <v>1249</v>
      </c>
      <c r="C5" s="4"/>
      <c r="D5" s="14" t="s">
        <v>79</v>
      </c>
      <c r="E5" s="11">
        <f t="shared" si="1"/>
        <v>196.9</v>
      </c>
      <c r="F5" s="11">
        <f t="shared" si="2"/>
        <v>393.8</v>
      </c>
      <c r="G5" s="11">
        <f t="shared" si="0"/>
        <v>358</v>
      </c>
    </row>
    <row r="6" spans="1:7" ht="14.1" customHeight="1" x14ac:dyDescent="0.25">
      <c r="A6" s="5" t="s">
        <v>283</v>
      </c>
      <c r="B6" s="5" t="s">
        <v>1527</v>
      </c>
      <c r="C6" s="5" t="s">
        <v>284</v>
      </c>
      <c r="D6" s="14" t="s">
        <v>57</v>
      </c>
      <c r="E6" s="11">
        <f t="shared" si="1"/>
        <v>35.200000000000003</v>
      </c>
      <c r="F6" s="11">
        <f t="shared" si="2"/>
        <v>70.400000000000006</v>
      </c>
      <c r="G6" s="11">
        <f t="shared" si="0"/>
        <v>64</v>
      </c>
    </row>
    <row r="7" spans="1:7" ht="14.1" customHeight="1" x14ac:dyDescent="0.25">
      <c r="A7" s="5" t="s">
        <v>285</v>
      </c>
      <c r="B7" s="5" t="s">
        <v>1313</v>
      </c>
      <c r="C7" s="5" t="s">
        <v>286</v>
      </c>
      <c r="D7" s="14" t="s">
        <v>33</v>
      </c>
      <c r="E7" s="11">
        <f t="shared" si="1"/>
        <v>29.700000000000003</v>
      </c>
      <c r="F7" s="11">
        <f t="shared" si="2"/>
        <v>59.400000000000006</v>
      </c>
      <c r="G7" s="11">
        <f t="shared" si="0"/>
        <v>54</v>
      </c>
    </row>
    <row r="8" spans="1:7" ht="14.1" customHeight="1" x14ac:dyDescent="0.25">
      <c r="A8" s="5" t="s">
        <v>287</v>
      </c>
      <c r="B8" s="5" t="s">
        <v>1323</v>
      </c>
      <c r="C8" s="4"/>
      <c r="D8" s="14" t="s">
        <v>27</v>
      </c>
      <c r="E8" s="11">
        <f t="shared" si="1"/>
        <v>173.8</v>
      </c>
      <c r="F8" s="11">
        <f t="shared" si="2"/>
        <v>347.6</v>
      </c>
      <c r="G8" s="11">
        <f t="shared" si="0"/>
        <v>316</v>
      </c>
    </row>
    <row r="9" spans="1:7" ht="14.1" customHeight="1" x14ac:dyDescent="0.25">
      <c r="A9" s="5" t="s">
        <v>288</v>
      </c>
      <c r="B9" s="5" t="s">
        <v>1322</v>
      </c>
      <c r="C9" s="4"/>
      <c r="D9" s="14" t="s">
        <v>37</v>
      </c>
      <c r="E9" s="11">
        <f t="shared" si="1"/>
        <v>150.70000000000002</v>
      </c>
      <c r="F9" s="11">
        <f t="shared" si="2"/>
        <v>301.40000000000003</v>
      </c>
      <c r="G9" s="11">
        <f t="shared" si="0"/>
        <v>274</v>
      </c>
    </row>
    <row r="10" spans="1:7" ht="20.85" customHeight="1" x14ac:dyDescent="0.25">
      <c r="A10" s="5" t="s">
        <v>289</v>
      </c>
      <c r="B10" s="5" t="s">
        <v>1528</v>
      </c>
      <c r="C10" s="4"/>
      <c r="D10" s="14" t="s">
        <v>290</v>
      </c>
      <c r="E10" s="11">
        <f t="shared" si="1"/>
        <v>134.20000000000002</v>
      </c>
      <c r="F10" s="11">
        <f t="shared" si="2"/>
        <v>268.40000000000003</v>
      </c>
      <c r="G10" s="11">
        <f t="shared" si="0"/>
        <v>244</v>
      </c>
    </row>
    <row r="11" spans="1:7" ht="20.85" customHeight="1" x14ac:dyDescent="0.25">
      <c r="A11" s="5" t="s">
        <v>291</v>
      </c>
      <c r="B11" s="3" t="s">
        <v>1259</v>
      </c>
      <c r="C11" s="4"/>
      <c r="D11" s="14">
        <v>1685</v>
      </c>
      <c r="E11" s="11">
        <f t="shared" si="1"/>
        <v>1853.5000000000002</v>
      </c>
      <c r="F11" s="11">
        <f t="shared" si="2"/>
        <v>3707.0000000000005</v>
      </c>
      <c r="G11" s="11">
        <f t="shared" si="0"/>
        <v>3370</v>
      </c>
    </row>
    <row r="12" spans="1:7" ht="14.1" customHeight="1" x14ac:dyDescent="0.25">
      <c r="A12" s="5" t="s">
        <v>292</v>
      </c>
      <c r="B12" s="5" t="s">
        <v>1246</v>
      </c>
      <c r="C12" s="4"/>
      <c r="D12" s="14" t="s">
        <v>293</v>
      </c>
      <c r="E12" s="11">
        <f t="shared" si="1"/>
        <v>741.40000000000009</v>
      </c>
      <c r="F12" s="11">
        <f t="shared" si="2"/>
        <v>1482.8000000000002</v>
      </c>
      <c r="G12" s="11">
        <f t="shared" si="0"/>
        <v>1348</v>
      </c>
    </row>
    <row r="13" spans="1:7" ht="14.1" customHeight="1" x14ac:dyDescent="0.25">
      <c r="A13" s="5" t="s">
        <v>294</v>
      </c>
      <c r="B13" s="5" t="s">
        <v>1226</v>
      </c>
      <c r="C13" s="4"/>
      <c r="D13" s="14" t="s">
        <v>295</v>
      </c>
      <c r="E13" s="11">
        <f t="shared" si="1"/>
        <v>556.6</v>
      </c>
      <c r="F13" s="11">
        <f t="shared" si="2"/>
        <v>1113.2</v>
      </c>
      <c r="G13" s="11">
        <f t="shared" si="0"/>
        <v>1012</v>
      </c>
    </row>
    <row r="14" spans="1:7" ht="14.1" customHeight="1" x14ac:dyDescent="0.25">
      <c r="A14" s="5" t="s">
        <v>296</v>
      </c>
      <c r="B14" s="5" t="s">
        <v>1311</v>
      </c>
      <c r="C14" s="4"/>
      <c r="D14" s="14" t="s">
        <v>196</v>
      </c>
      <c r="E14" s="11">
        <f t="shared" si="1"/>
        <v>393.8</v>
      </c>
      <c r="F14" s="11">
        <f t="shared" si="2"/>
        <v>787.6</v>
      </c>
      <c r="G14" s="11">
        <f t="shared" si="0"/>
        <v>716</v>
      </c>
    </row>
    <row r="15" spans="1:7" ht="14.1" customHeight="1" x14ac:dyDescent="0.25">
      <c r="A15" s="5" t="s">
        <v>297</v>
      </c>
      <c r="B15" s="5" t="s">
        <v>1311</v>
      </c>
      <c r="C15" s="4"/>
      <c r="D15" s="14" t="s">
        <v>4</v>
      </c>
      <c r="E15" s="11">
        <f t="shared" si="1"/>
        <v>347.6</v>
      </c>
      <c r="F15" s="11">
        <f t="shared" si="2"/>
        <v>695.2</v>
      </c>
      <c r="G15" s="11">
        <f t="shared" si="0"/>
        <v>632</v>
      </c>
    </row>
    <row r="16" spans="1:7" ht="14.1" customHeight="1" x14ac:dyDescent="0.25">
      <c r="A16" s="5" t="s">
        <v>298</v>
      </c>
      <c r="B16" s="5" t="s">
        <v>1314</v>
      </c>
      <c r="C16" s="5" t="s">
        <v>299</v>
      </c>
      <c r="D16" s="14" t="s">
        <v>77</v>
      </c>
      <c r="E16" s="11">
        <f t="shared" si="1"/>
        <v>40.700000000000003</v>
      </c>
      <c r="F16" s="11">
        <f t="shared" si="2"/>
        <v>81.400000000000006</v>
      </c>
      <c r="G16" s="11">
        <f t="shared" si="0"/>
        <v>74</v>
      </c>
    </row>
    <row r="17" spans="1:7" ht="14.1" customHeight="1" x14ac:dyDescent="0.25">
      <c r="A17" s="5" t="s">
        <v>300</v>
      </c>
      <c r="B17" s="5" t="s">
        <v>1315</v>
      </c>
      <c r="C17" s="5" t="s">
        <v>150</v>
      </c>
      <c r="D17" s="14" t="s">
        <v>33</v>
      </c>
      <c r="E17" s="11">
        <f t="shared" si="1"/>
        <v>29.700000000000003</v>
      </c>
      <c r="F17" s="11">
        <f t="shared" si="2"/>
        <v>59.400000000000006</v>
      </c>
      <c r="G17" s="11">
        <f t="shared" si="0"/>
        <v>54</v>
      </c>
    </row>
    <row r="18" spans="1:7" ht="14.1" customHeight="1" x14ac:dyDescent="0.25">
      <c r="A18" s="5" t="s">
        <v>301</v>
      </c>
      <c r="B18" s="5" t="s">
        <v>1321</v>
      </c>
      <c r="C18" s="4"/>
      <c r="D18" s="14" t="s">
        <v>35</v>
      </c>
      <c r="E18" s="11">
        <f t="shared" si="1"/>
        <v>220.00000000000003</v>
      </c>
      <c r="F18" s="11">
        <f t="shared" si="2"/>
        <v>440.00000000000006</v>
      </c>
      <c r="G18" s="11">
        <f t="shared" si="0"/>
        <v>400</v>
      </c>
    </row>
    <row r="19" spans="1:7" ht="20.85" customHeight="1" x14ac:dyDescent="0.25">
      <c r="A19" s="5" t="s">
        <v>302</v>
      </c>
      <c r="B19" s="5" t="s">
        <v>1320</v>
      </c>
      <c r="C19" s="4"/>
      <c r="D19" s="14" t="s">
        <v>37</v>
      </c>
      <c r="E19" s="11">
        <f t="shared" si="1"/>
        <v>150.70000000000002</v>
      </c>
      <c r="F19" s="11">
        <f t="shared" si="2"/>
        <v>301.40000000000003</v>
      </c>
      <c r="G19" s="11">
        <f t="shared" si="0"/>
        <v>274</v>
      </c>
    </row>
    <row r="20" spans="1:7" ht="20.85" customHeight="1" x14ac:dyDescent="0.25">
      <c r="A20" s="5" t="s">
        <v>303</v>
      </c>
      <c r="B20" s="3" t="s">
        <v>1259</v>
      </c>
      <c r="C20" s="4"/>
      <c r="D20" s="14">
        <v>1874</v>
      </c>
      <c r="E20" s="11">
        <f t="shared" si="1"/>
        <v>2061.4</v>
      </c>
      <c r="F20" s="11">
        <f t="shared" si="2"/>
        <v>4122.8</v>
      </c>
      <c r="G20" s="11">
        <f t="shared" si="0"/>
        <v>3748</v>
      </c>
    </row>
    <row r="21" spans="1:7" ht="14.1" customHeight="1" x14ac:dyDescent="0.25">
      <c r="A21" s="5" t="s">
        <v>304</v>
      </c>
      <c r="B21" s="5" t="s">
        <v>1246</v>
      </c>
      <c r="C21" s="4"/>
      <c r="D21" s="14" t="s">
        <v>305</v>
      </c>
      <c r="E21" s="11">
        <f t="shared" si="1"/>
        <v>927.30000000000007</v>
      </c>
      <c r="F21" s="11">
        <f t="shared" si="2"/>
        <v>1854.6000000000001</v>
      </c>
      <c r="G21" s="11">
        <f t="shared" si="0"/>
        <v>1686</v>
      </c>
    </row>
    <row r="22" spans="1:7" ht="14.1" customHeight="1" x14ac:dyDescent="0.25">
      <c r="A22" s="5" t="s">
        <v>306</v>
      </c>
      <c r="B22" s="5" t="s">
        <v>1226</v>
      </c>
      <c r="C22" s="4"/>
      <c r="D22" s="14" t="s">
        <v>157</v>
      </c>
      <c r="E22" s="11">
        <f t="shared" si="1"/>
        <v>567.6</v>
      </c>
      <c r="F22" s="11">
        <f t="shared" si="2"/>
        <v>1135.2</v>
      </c>
      <c r="G22" s="11">
        <f t="shared" si="0"/>
        <v>1032</v>
      </c>
    </row>
    <row r="23" spans="1:7" ht="14.1" customHeight="1" x14ac:dyDescent="0.25">
      <c r="A23" s="5" t="s">
        <v>307</v>
      </c>
      <c r="B23" s="5" t="s">
        <v>1311</v>
      </c>
      <c r="C23" s="4"/>
      <c r="D23" s="14" t="s">
        <v>18</v>
      </c>
      <c r="E23" s="11">
        <f t="shared" si="1"/>
        <v>301.40000000000003</v>
      </c>
      <c r="F23" s="11">
        <f t="shared" si="2"/>
        <v>602.80000000000007</v>
      </c>
      <c r="G23" s="11">
        <f t="shared" si="0"/>
        <v>548</v>
      </c>
    </row>
    <row r="24" spans="1:7" ht="14.1" customHeight="1" x14ac:dyDescent="0.25">
      <c r="A24" s="5" t="s">
        <v>308</v>
      </c>
      <c r="B24" s="5" t="s">
        <v>1529</v>
      </c>
      <c r="C24" s="5" t="s">
        <v>309</v>
      </c>
      <c r="D24" s="14" t="s">
        <v>57</v>
      </c>
      <c r="E24" s="11">
        <f t="shared" si="1"/>
        <v>35.200000000000003</v>
      </c>
      <c r="F24" s="11">
        <f t="shared" si="2"/>
        <v>70.400000000000006</v>
      </c>
      <c r="G24" s="11">
        <f t="shared" si="0"/>
        <v>64</v>
      </c>
    </row>
    <row r="25" spans="1:7" ht="20.85" customHeight="1" x14ac:dyDescent="0.25">
      <c r="A25" s="5" t="s">
        <v>310</v>
      </c>
      <c r="B25" s="5" t="s">
        <v>1319</v>
      </c>
      <c r="C25" s="4"/>
      <c r="D25" s="14" t="s">
        <v>27</v>
      </c>
      <c r="E25" s="11">
        <f t="shared" si="1"/>
        <v>173.8</v>
      </c>
      <c r="F25" s="11">
        <f t="shared" si="2"/>
        <v>347.6</v>
      </c>
      <c r="G25" s="11">
        <f t="shared" si="0"/>
        <v>316</v>
      </c>
    </row>
    <row r="26" spans="1:7" ht="20.85" customHeight="1" x14ac:dyDescent="0.25">
      <c r="A26" s="5" t="s">
        <v>311</v>
      </c>
      <c r="B26" s="3" t="s">
        <v>1259</v>
      </c>
      <c r="C26" s="4"/>
      <c r="D26" s="14">
        <v>1885</v>
      </c>
      <c r="E26" s="11">
        <f t="shared" si="1"/>
        <v>2073.5</v>
      </c>
      <c r="F26" s="11">
        <f t="shared" si="2"/>
        <v>4147</v>
      </c>
      <c r="G26" s="11">
        <f t="shared" si="0"/>
        <v>3769.9999999999995</v>
      </c>
    </row>
    <row r="27" spans="1:7" ht="14.1" customHeight="1" x14ac:dyDescent="0.25">
      <c r="A27" s="5" t="s">
        <v>312</v>
      </c>
      <c r="B27" s="5" t="s">
        <v>1246</v>
      </c>
      <c r="C27" s="4"/>
      <c r="D27" s="14" t="s">
        <v>313</v>
      </c>
      <c r="E27" s="11">
        <f t="shared" si="1"/>
        <v>776.6</v>
      </c>
      <c r="F27" s="11">
        <f t="shared" si="2"/>
        <v>1553.2</v>
      </c>
      <c r="G27" s="11">
        <f t="shared" si="0"/>
        <v>1412</v>
      </c>
    </row>
    <row r="28" spans="1:7" ht="14.1" customHeight="1" x14ac:dyDescent="0.25">
      <c r="A28" s="5" t="s">
        <v>314</v>
      </c>
      <c r="B28" s="5" t="s">
        <v>1244</v>
      </c>
      <c r="C28" s="4"/>
      <c r="D28" s="14" t="s">
        <v>39</v>
      </c>
      <c r="E28" s="11">
        <f t="shared" si="1"/>
        <v>718.30000000000007</v>
      </c>
      <c r="F28" s="11">
        <f t="shared" si="2"/>
        <v>1436.6000000000001</v>
      </c>
      <c r="G28" s="11">
        <f t="shared" si="0"/>
        <v>1306</v>
      </c>
    </row>
    <row r="29" spans="1:7" ht="20.85" customHeight="1" x14ac:dyDescent="0.25">
      <c r="A29" s="5" t="s">
        <v>315</v>
      </c>
      <c r="B29" s="5" t="s">
        <v>1226</v>
      </c>
      <c r="C29" s="4"/>
      <c r="D29" s="14" t="s">
        <v>316</v>
      </c>
      <c r="E29" s="11">
        <f t="shared" si="1"/>
        <v>649</v>
      </c>
      <c r="F29" s="11">
        <f t="shared" si="2"/>
        <v>1298</v>
      </c>
      <c r="G29" s="11">
        <f t="shared" si="0"/>
        <v>1180</v>
      </c>
    </row>
    <row r="30" spans="1:7" ht="20.85" customHeight="1" x14ac:dyDescent="0.25">
      <c r="A30" s="5" t="s">
        <v>317</v>
      </c>
      <c r="B30" s="3" t="s">
        <v>1259</v>
      </c>
      <c r="C30" s="4"/>
      <c r="D30" s="14" t="s">
        <v>318</v>
      </c>
      <c r="E30" s="11">
        <f t="shared" si="1"/>
        <v>636.90000000000009</v>
      </c>
      <c r="F30" s="11">
        <f t="shared" si="2"/>
        <v>1273.8000000000002</v>
      </c>
      <c r="G30" s="11">
        <f t="shared" si="0"/>
        <v>1158</v>
      </c>
    </row>
    <row r="31" spans="1:7" ht="14.1" customHeight="1" x14ac:dyDescent="0.25">
      <c r="A31" s="5" t="s">
        <v>319</v>
      </c>
      <c r="B31" s="5" t="s">
        <v>1246</v>
      </c>
      <c r="C31" s="4"/>
      <c r="D31" s="14" t="s">
        <v>320</v>
      </c>
      <c r="E31" s="11">
        <f t="shared" si="1"/>
        <v>290.40000000000003</v>
      </c>
      <c r="F31" s="11">
        <f t="shared" si="2"/>
        <v>580.80000000000007</v>
      </c>
      <c r="G31" s="11">
        <f t="shared" si="0"/>
        <v>528</v>
      </c>
    </row>
    <row r="32" spans="1:7" ht="20.85" customHeight="1" x14ac:dyDescent="0.25">
      <c r="A32" s="5" t="s">
        <v>321</v>
      </c>
      <c r="B32" s="5" t="s">
        <v>1226</v>
      </c>
      <c r="C32" s="4"/>
      <c r="D32" s="14" t="s">
        <v>27</v>
      </c>
      <c r="E32" s="11">
        <f t="shared" si="1"/>
        <v>173.8</v>
      </c>
      <c r="F32" s="11">
        <f t="shared" si="2"/>
        <v>347.6</v>
      </c>
      <c r="G32" s="11">
        <f t="shared" si="0"/>
        <v>316</v>
      </c>
    </row>
    <row r="33" spans="1:7" ht="20.85" customHeight="1" x14ac:dyDescent="0.25">
      <c r="A33" s="5" t="s">
        <v>322</v>
      </c>
      <c r="B33" s="3" t="s">
        <v>1259</v>
      </c>
      <c r="C33" s="4"/>
      <c r="D33" s="14">
        <v>1411</v>
      </c>
      <c r="E33" s="11">
        <f t="shared" si="1"/>
        <v>1552.1000000000001</v>
      </c>
      <c r="F33" s="11">
        <f t="shared" si="2"/>
        <v>3104.2000000000003</v>
      </c>
      <c r="G33" s="11">
        <f t="shared" si="0"/>
        <v>2822</v>
      </c>
    </row>
    <row r="34" spans="1:7" ht="14.1" customHeight="1" x14ac:dyDescent="0.25">
      <c r="A34" s="5" t="s">
        <v>323</v>
      </c>
      <c r="B34" s="5" t="s">
        <v>1246</v>
      </c>
      <c r="C34" s="4"/>
      <c r="D34" s="14" t="s">
        <v>39</v>
      </c>
      <c r="E34" s="11">
        <f t="shared" si="1"/>
        <v>718.30000000000007</v>
      </c>
      <c r="F34" s="11">
        <f t="shared" si="2"/>
        <v>1436.6000000000001</v>
      </c>
      <c r="G34" s="11">
        <f t="shared" si="0"/>
        <v>1306</v>
      </c>
    </row>
    <row r="35" spans="1:7" ht="14.1" customHeight="1" x14ac:dyDescent="0.25">
      <c r="A35" s="5" t="s">
        <v>324</v>
      </c>
      <c r="B35" s="5" t="s">
        <v>1244</v>
      </c>
      <c r="C35" s="4"/>
      <c r="D35" s="14" t="s">
        <v>262</v>
      </c>
      <c r="E35" s="11">
        <f t="shared" si="1"/>
        <v>579.70000000000005</v>
      </c>
      <c r="F35" s="11">
        <f t="shared" si="2"/>
        <v>1159.4000000000001</v>
      </c>
      <c r="G35" s="11">
        <f t="shared" si="0"/>
        <v>1054</v>
      </c>
    </row>
    <row r="36" spans="1:7" ht="20.85" customHeight="1" x14ac:dyDescent="0.25">
      <c r="A36" s="5" t="s">
        <v>325</v>
      </c>
      <c r="B36" s="5" t="s">
        <v>1226</v>
      </c>
      <c r="C36" s="4"/>
      <c r="D36" s="14" t="s">
        <v>326</v>
      </c>
      <c r="E36" s="11">
        <f t="shared" si="1"/>
        <v>416.90000000000003</v>
      </c>
      <c r="F36" s="11">
        <f t="shared" si="2"/>
        <v>833.80000000000007</v>
      </c>
      <c r="G36" s="11">
        <f t="shared" si="0"/>
        <v>758</v>
      </c>
    </row>
    <row r="37" spans="1:7" ht="20.85" customHeight="1" x14ac:dyDescent="0.25">
      <c r="A37" s="5" t="s">
        <v>327</v>
      </c>
      <c r="B37" s="3" t="s">
        <v>1259</v>
      </c>
      <c r="C37" s="4"/>
      <c r="D37" s="14">
        <v>1316</v>
      </c>
      <c r="E37" s="11">
        <f t="shared" si="1"/>
        <v>1447.6000000000001</v>
      </c>
      <c r="F37" s="11">
        <f t="shared" si="2"/>
        <v>2895.2000000000003</v>
      </c>
      <c r="G37" s="11">
        <f t="shared" si="0"/>
        <v>2632</v>
      </c>
    </row>
    <row r="38" spans="1:7" ht="14.1" customHeight="1" x14ac:dyDescent="0.25">
      <c r="A38" s="5" t="s">
        <v>328</v>
      </c>
      <c r="B38" s="5" t="s">
        <v>1246</v>
      </c>
      <c r="C38" s="4"/>
      <c r="D38" s="14" t="s">
        <v>157</v>
      </c>
      <c r="E38" s="11">
        <f t="shared" si="1"/>
        <v>567.6</v>
      </c>
      <c r="F38" s="11">
        <f t="shared" si="2"/>
        <v>1135.2</v>
      </c>
      <c r="G38" s="11">
        <f t="shared" si="0"/>
        <v>1032</v>
      </c>
    </row>
    <row r="39" spans="1:7" ht="14.1" customHeight="1" x14ac:dyDescent="0.25">
      <c r="A39" s="5" t="s">
        <v>329</v>
      </c>
      <c r="B39" s="5" t="s">
        <v>1244</v>
      </c>
      <c r="C39" s="4"/>
      <c r="D39" s="14" t="s">
        <v>82</v>
      </c>
      <c r="E39" s="11">
        <f t="shared" si="1"/>
        <v>510.40000000000003</v>
      </c>
      <c r="F39" s="11">
        <f t="shared" si="2"/>
        <v>1020.8000000000001</v>
      </c>
      <c r="G39" s="11">
        <f t="shared" si="0"/>
        <v>928</v>
      </c>
    </row>
    <row r="40" spans="1:7" ht="14.1" customHeight="1" x14ac:dyDescent="0.25">
      <c r="A40" s="5" t="s">
        <v>330</v>
      </c>
      <c r="B40" s="5" t="s">
        <v>1226</v>
      </c>
      <c r="C40" s="4"/>
      <c r="D40" s="14" t="s">
        <v>122</v>
      </c>
      <c r="E40" s="11">
        <f t="shared" si="1"/>
        <v>440.00000000000006</v>
      </c>
      <c r="F40" s="11">
        <f t="shared" si="2"/>
        <v>880.00000000000011</v>
      </c>
      <c r="G40" s="11">
        <f t="shared" si="0"/>
        <v>800</v>
      </c>
    </row>
    <row r="41" spans="1:7" ht="14.1" customHeight="1" x14ac:dyDescent="0.25">
      <c r="A41" s="5" t="s">
        <v>331</v>
      </c>
      <c r="B41" s="5" t="s">
        <v>1311</v>
      </c>
      <c r="C41" s="4"/>
      <c r="D41" s="14" t="s">
        <v>142</v>
      </c>
      <c r="E41" s="11">
        <f t="shared" si="1"/>
        <v>336.6</v>
      </c>
      <c r="F41" s="11">
        <f t="shared" si="2"/>
        <v>673.2</v>
      </c>
      <c r="G41" s="11">
        <f t="shared" si="0"/>
        <v>612</v>
      </c>
    </row>
    <row r="42" spans="1:7" ht="15.75" customHeight="1" x14ac:dyDescent="0.25">
      <c r="A42" s="5" t="s">
        <v>332</v>
      </c>
      <c r="B42" s="5" t="s">
        <v>1249</v>
      </c>
      <c r="C42" s="4"/>
      <c r="D42" s="14" t="s">
        <v>41</v>
      </c>
      <c r="E42" s="11">
        <f t="shared" si="1"/>
        <v>313.5</v>
      </c>
      <c r="F42" s="11">
        <f t="shared" si="2"/>
        <v>627</v>
      </c>
      <c r="G42" s="11">
        <f t="shared" si="0"/>
        <v>570</v>
      </c>
    </row>
    <row r="43" spans="1:7" ht="15.75" customHeight="1" x14ac:dyDescent="0.25">
      <c r="A43" s="5" t="s">
        <v>333</v>
      </c>
      <c r="B43" s="5" t="s">
        <v>1316</v>
      </c>
      <c r="C43" s="5" t="s">
        <v>334</v>
      </c>
      <c r="D43" s="14" t="s">
        <v>57</v>
      </c>
      <c r="E43" s="11">
        <f t="shared" si="1"/>
        <v>35.200000000000003</v>
      </c>
      <c r="F43" s="11">
        <f t="shared" si="2"/>
        <v>70.400000000000006</v>
      </c>
      <c r="G43" s="11">
        <f t="shared" si="0"/>
        <v>64</v>
      </c>
    </row>
    <row r="44" spans="1:7" ht="14.1" customHeight="1" x14ac:dyDescent="0.25">
      <c r="A44" s="5" t="s">
        <v>335</v>
      </c>
      <c r="B44" s="5" t="s">
        <v>1317</v>
      </c>
      <c r="C44" s="5" t="s">
        <v>150</v>
      </c>
      <c r="D44" s="14" t="s">
        <v>33</v>
      </c>
      <c r="E44" s="11">
        <f t="shared" si="1"/>
        <v>29.700000000000003</v>
      </c>
      <c r="F44" s="11">
        <f t="shared" si="2"/>
        <v>59.400000000000006</v>
      </c>
      <c r="G44" s="11">
        <f t="shared" si="0"/>
        <v>54</v>
      </c>
    </row>
    <row r="45" spans="1:7" ht="14.1" customHeight="1" x14ac:dyDescent="0.25">
      <c r="A45" s="5" t="s">
        <v>336</v>
      </c>
      <c r="B45" s="5" t="s">
        <v>1318</v>
      </c>
      <c r="C45" s="4"/>
      <c r="D45" s="14" t="s">
        <v>79</v>
      </c>
      <c r="E45" s="11">
        <f t="shared" si="1"/>
        <v>196.9</v>
      </c>
      <c r="F45" s="11">
        <f t="shared" si="2"/>
        <v>393.8</v>
      </c>
      <c r="G45" s="11">
        <f t="shared" si="0"/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J39" sqref="J39"/>
    </sheetView>
  </sheetViews>
  <sheetFormatPr defaultRowHeight="15" x14ac:dyDescent="0.25"/>
  <cols>
    <col min="1" max="1" width="11.28515625" customWidth="1"/>
    <col min="2" max="2" width="51.85546875" customWidth="1"/>
    <col min="3" max="3" width="12.140625" customWidth="1"/>
    <col min="4" max="4" width="19.140625" style="10" hidden="1" customWidth="1"/>
    <col min="5" max="5" width="0" style="10" hidden="1" customWidth="1"/>
    <col min="6" max="6" width="10.42578125" style="10" hidden="1" customWidth="1"/>
    <col min="7" max="7" width="10.5703125" customWidth="1"/>
  </cols>
  <sheetData>
    <row r="1" spans="1:7" ht="31.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6" t="s">
        <v>1213</v>
      </c>
      <c r="G1" s="18" t="s">
        <v>1213</v>
      </c>
    </row>
    <row r="2" spans="1:7" ht="20.85" customHeight="1" x14ac:dyDescent="0.25">
      <c r="A2" s="5" t="s">
        <v>337</v>
      </c>
      <c r="B2" s="5" t="s">
        <v>1399</v>
      </c>
      <c r="C2" s="4"/>
      <c r="D2" s="14" t="s">
        <v>37</v>
      </c>
      <c r="E2" s="11">
        <f>D2*1.1</f>
        <v>150.70000000000002</v>
      </c>
      <c r="F2" s="11">
        <f>E2*2</f>
        <v>301.40000000000003</v>
      </c>
      <c r="G2" s="11">
        <f>F2/1.1</f>
        <v>274</v>
      </c>
    </row>
    <row r="3" spans="1:7" ht="20.85" customHeight="1" x14ac:dyDescent="0.25">
      <c r="A3" s="5" t="s">
        <v>338</v>
      </c>
      <c r="B3" s="3" t="s">
        <v>1259</v>
      </c>
      <c r="C3" s="4"/>
      <c r="D3" s="14" t="s">
        <v>339</v>
      </c>
      <c r="E3" s="11">
        <f t="shared" ref="E3:E47" si="0">D3*1.1</f>
        <v>1007.6000000000001</v>
      </c>
      <c r="F3" s="11">
        <f t="shared" ref="F3:F47" si="1">E3*2</f>
        <v>2015.2000000000003</v>
      </c>
      <c r="G3" s="11">
        <f t="shared" ref="G3:G47" si="2">F3/1.1</f>
        <v>1832</v>
      </c>
    </row>
    <row r="4" spans="1:7" ht="14.1" customHeight="1" x14ac:dyDescent="0.25">
      <c r="A4" s="5" t="s">
        <v>340</v>
      </c>
      <c r="B4" s="5" t="s">
        <v>1246</v>
      </c>
      <c r="C4" s="4"/>
      <c r="D4" s="14" t="s">
        <v>166</v>
      </c>
      <c r="E4" s="11">
        <f t="shared" si="0"/>
        <v>405.90000000000003</v>
      </c>
      <c r="F4" s="11">
        <f t="shared" si="1"/>
        <v>811.80000000000007</v>
      </c>
      <c r="G4" s="11">
        <f t="shared" si="2"/>
        <v>738</v>
      </c>
    </row>
    <row r="5" spans="1:7" ht="14.1" customHeight="1" x14ac:dyDescent="0.25">
      <c r="A5" s="5" t="s">
        <v>341</v>
      </c>
      <c r="B5" s="5" t="s">
        <v>1244</v>
      </c>
      <c r="C5" s="4"/>
      <c r="D5" s="14" t="s">
        <v>164</v>
      </c>
      <c r="E5" s="11">
        <f t="shared" si="0"/>
        <v>359.70000000000005</v>
      </c>
      <c r="F5" s="11">
        <f t="shared" si="1"/>
        <v>719.40000000000009</v>
      </c>
      <c r="G5" s="11">
        <f t="shared" si="2"/>
        <v>654</v>
      </c>
    </row>
    <row r="6" spans="1:7" ht="14.1" customHeight="1" x14ac:dyDescent="0.25">
      <c r="A6" s="5" t="s">
        <v>342</v>
      </c>
      <c r="B6" s="5" t="s">
        <v>1226</v>
      </c>
      <c r="C6" s="4"/>
      <c r="D6" s="14" t="s">
        <v>18</v>
      </c>
      <c r="E6" s="11">
        <f t="shared" si="0"/>
        <v>301.40000000000003</v>
      </c>
      <c r="F6" s="11">
        <f t="shared" si="1"/>
        <v>602.80000000000007</v>
      </c>
      <c r="G6" s="11">
        <f t="shared" si="2"/>
        <v>548</v>
      </c>
    </row>
    <row r="7" spans="1:7" ht="14.1" customHeight="1" x14ac:dyDescent="0.25">
      <c r="A7" s="5" t="s">
        <v>343</v>
      </c>
      <c r="B7" s="5" t="s">
        <v>1311</v>
      </c>
      <c r="C7" s="4"/>
      <c r="D7" s="14" t="s">
        <v>320</v>
      </c>
      <c r="E7" s="11">
        <f t="shared" si="0"/>
        <v>290.40000000000003</v>
      </c>
      <c r="F7" s="11">
        <f t="shared" si="1"/>
        <v>580.80000000000007</v>
      </c>
      <c r="G7" s="11">
        <f t="shared" si="2"/>
        <v>528</v>
      </c>
    </row>
    <row r="8" spans="1:7" ht="14.1" customHeight="1" x14ac:dyDescent="0.25">
      <c r="A8" s="5" t="s">
        <v>344</v>
      </c>
      <c r="B8" s="5" t="s">
        <v>1381</v>
      </c>
      <c r="C8" s="4"/>
      <c r="D8" s="14" t="s">
        <v>20</v>
      </c>
      <c r="E8" s="11">
        <f t="shared" si="0"/>
        <v>260.70000000000005</v>
      </c>
      <c r="F8" s="11">
        <f t="shared" si="1"/>
        <v>521.40000000000009</v>
      </c>
      <c r="G8" s="11">
        <f t="shared" si="2"/>
        <v>474.00000000000006</v>
      </c>
    </row>
    <row r="9" spans="1:7" ht="14.1" customHeight="1" x14ac:dyDescent="0.25">
      <c r="A9" s="5" t="s">
        <v>345</v>
      </c>
      <c r="B9" s="5" t="s">
        <v>1382</v>
      </c>
      <c r="C9" s="5" t="s">
        <v>346</v>
      </c>
      <c r="D9" s="14" t="s">
        <v>57</v>
      </c>
      <c r="E9" s="11">
        <f t="shared" si="0"/>
        <v>35.200000000000003</v>
      </c>
      <c r="F9" s="11">
        <f t="shared" si="1"/>
        <v>70.400000000000006</v>
      </c>
      <c r="G9" s="11">
        <f t="shared" si="2"/>
        <v>64</v>
      </c>
    </row>
    <row r="10" spans="1:7" ht="14.1" customHeight="1" x14ac:dyDescent="0.25">
      <c r="A10" s="5" t="s">
        <v>347</v>
      </c>
      <c r="B10" s="5" t="s">
        <v>1383</v>
      </c>
      <c r="C10" s="5" t="s">
        <v>348</v>
      </c>
      <c r="D10" s="14" t="s">
        <v>60</v>
      </c>
      <c r="E10" s="11">
        <f t="shared" si="0"/>
        <v>24.200000000000003</v>
      </c>
      <c r="F10" s="11">
        <f t="shared" si="1"/>
        <v>48.400000000000006</v>
      </c>
      <c r="G10" s="11">
        <f t="shared" si="2"/>
        <v>44</v>
      </c>
    </row>
    <row r="11" spans="1:7" ht="14.1" customHeight="1" x14ac:dyDescent="0.25">
      <c r="A11" s="5" t="s">
        <v>349</v>
      </c>
      <c r="B11" s="5" t="s">
        <v>1400</v>
      </c>
      <c r="C11" s="4"/>
      <c r="D11" s="14" t="s">
        <v>79</v>
      </c>
      <c r="E11" s="11">
        <f t="shared" si="0"/>
        <v>196.9</v>
      </c>
      <c r="F11" s="11">
        <f t="shared" si="1"/>
        <v>393.8</v>
      </c>
      <c r="G11" s="11">
        <f t="shared" si="2"/>
        <v>358</v>
      </c>
    </row>
    <row r="12" spans="1:7" ht="20.85" customHeight="1" x14ac:dyDescent="0.25">
      <c r="A12" s="5" t="s">
        <v>350</v>
      </c>
      <c r="B12" s="5" t="s">
        <v>1401</v>
      </c>
      <c r="C12" s="4"/>
      <c r="D12" s="14" t="s">
        <v>63</v>
      </c>
      <c r="E12" s="11">
        <f t="shared" si="0"/>
        <v>104.50000000000001</v>
      </c>
      <c r="F12" s="11">
        <f t="shared" si="1"/>
        <v>209.00000000000003</v>
      </c>
      <c r="G12" s="11">
        <f t="shared" si="2"/>
        <v>190</v>
      </c>
    </row>
    <row r="13" spans="1:7" ht="20.85" customHeight="1" x14ac:dyDescent="0.25">
      <c r="A13" s="5" t="s">
        <v>351</v>
      </c>
      <c r="B13" s="3" t="s">
        <v>1259</v>
      </c>
      <c r="C13" s="4"/>
      <c r="D13" s="14" t="s">
        <v>352</v>
      </c>
      <c r="E13" s="11">
        <f t="shared" si="0"/>
        <v>880.00000000000011</v>
      </c>
      <c r="F13" s="11">
        <f t="shared" si="1"/>
        <v>1760.0000000000002</v>
      </c>
      <c r="G13" s="11">
        <f t="shared" si="2"/>
        <v>1600</v>
      </c>
    </row>
    <row r="14" spans="1:7" ht="14.1" customHeight="1" x14ac:dyDescent="0.25">
      <c r="A14" s="5" t="s">
        <v>353</v>
      </c>
      <c r="B14" s="5" t="s">
        <v>1246</v>
      </c>
      <c r="C14" s="4"/>
      <c r="D14" s="14" t="s">
        <v>4</v>
      </c>
      <c r="E14" s="11">
        <f t="shared" si="0"/>
        <v>347.6</v>
      </c>
      <c r="F14" s="11">
        <f t="shared" si="1"/>
        <v>695.2</v>
      </c>
      <c r="G14" s="11">
        <f t="shared" si="2"/>
        <v>632</v>
      </c>
    </row>
    <row r="15" spans="1:7" ht="14.1" customHeight="1" x14ac:dyDescent="0.25">
      <c r="A15" s="5" t="s">
        <v>354</v>
      </c>
      <c r="B15" s="5" t="s">
        <v>1244</v>
      </c>
      <c r="C15" s="4"/>
      <c r="D15" s="14" t="s">
        <v>41</v>
      </c>
      <c r="E15" s="11">
        <f t="shared" si="0"/>
        <v>313.5</v>
      </c>
      <c r="F15" s="11">
        <f t="shared" si="1"/>
        <v>627</v>
      </c>
      <c r="G15" s="11">
        <f t="shared" si="2"/>
        <v>570</v>
      </c>
    </row>
    <row r="16" spans="1:7" ht="20.85" customHeight="1" x14ac:dyDescent="0.25">
      <c r="A16" s="5" t="s">
        <v>355</v>
      </c>
      <c r="B16" s="5" t="s">
        <v>1226</v>
      </c>
      <c r="C16" s="4"/>
      <c r="D16" s="14" t="s">
        <v>43</v>
      </c>
      <c r="E16" s="11">
        <f t="shared" si="0"/>
        <v>267.3</v>
      </c>
      <c r="F16" s="11">
        <f t="shared" si="1"/>
        <v>534.6</v>
      </c>
      <c r="G16" s="11">
        <f t="shared" si="2"/>
        <v>486</v>
      </c>
    </row>
    <row r="17" spans="1:7" ht="20.85" customHeight="1" x14ac:dyDescent="0.25">
      <c r="A17" s="5" t="s">
        <v>356</v>
      </c>
      <c r="B17" s="3" t="s">
        <v>1259</v>
      </c>
      <c r="C17" s="4"/>
      <c r="D17" s="14">
        <v>1000</v>
      </c>
      <c r="E17" s="11">
        <f t="shared" si="0"/>
        <v>1100</v>
      </c>
      <c r="F17" s="11">
        <f t="shared" si="1"/>
        <v>2200</v>
      </c>
      <c r="G17" s="11">
        <f t="shared" si="2"/>
        <v>1999.9999999999998</v>
      </c>
    </row>
    <row r="18" spans="1:7" ht="14.1" customHeight="1" x14ac:dyDescent="0.25">
      <c r="A18" s="5" t="s">
        <v>357</v>
      </c>
      <c r="B18" s="5" t="s">
        <v>1246</v>
      </c>
      <c r="C18" s="4"/>
      <c r="D18" s="14" t="s">
        <v>160</v>
      </c>
      <c r="E18" s="11">
        <f t="shared" si="0"/>
        <v>429.00000000000006</v>
      </c>
      <c r="F18" s="11">
        <f t="shared" si="1"/>
        <v>858.00000000000011</v>
      </c>
      <c r="G18" s="11">
        <f t="shared" si="2"/>
        <v>780</v>
      </c>
    </row>
    <row r="19" spans="1:7" ht="14.1" customHeight="1" x14ac:dyDescent="0.25">
      <c r="A19" s="5" t="s">
        <v>358</v>
      </c>
      <c r="B19" s="5" t="s">
        <v>1244</v>
      </c>
      <c r="C19" s="4"/>
      <c r="D19" s="14" t="s">
        <v>140</v>
      </c>
      <c r="E19" s="11">
        <f t="shared" si="0"/>
        <v>382.8</v>
      </c>
      <c r="F19" s="11">
        <f t="shared" si="1"/>
        <v>765.6</v>
      </c>
      <c r="G19" s="11">
        <f t="shared" si="2"/>
        <v>696</v>
      </c>
    </row>
    <row r="20" spans="1:7" ht="14.1" customHeight="1" x14ac:dyDescent="0.25">
      <c r="A20" s="5" t="s">
        <v>359</v>
      </c>
      <c r="B20" s="5" t="s">
        <v>1226</v>
      </c>
      <c r="C20" s="4"/>
      <c r="D20" s="14" t="s">
        <v>142</v>
      </c>
      <c r="E20" s="11">
        <f t="shared" si="0"/>
        <v>336.6</v>
      </c>
      <c r="F20" s="11">
        <f t="shared" si="1"/>
        <v>673.2</v>
      </c>
      <c r="G20" s="11">
        <f t="shared" si="2"/>
        <v>612</v>
      </c>
    </row>
    <row r="21" spans="1:7" ht="14.1" customHeight="1" x14ac:dyDescent="0.25">
      <c r="A21" s="5" t="s">
        <v>360</v>
      </c>
      <c r="B21" s="5" t="s">
        <v>1389</v>
      </c>
      <c r="C21" s="5" t="s">
        <v>361</v>
      </c>
      <c r="D21" s="14" t="s">
        <v>362</v>
      </c>
      <c r="E21" s="11">
        <f t="shared" si="0"/>
        <v>52.800000000000004</v>
      </c>
      <c r="F21" s="11">
        <f t="shared" si="1"/>
        <v>105.60000000000001</v>
      </c>
      <c r="G21" s="11">
        <f t="shared" si="2"/>
        <v>96</v>
      </c>
    </row>
    <row r="22" spans="1:7" ht="14.1" customHeight="1" x14ac:dyDescent="0.25">
      <c r="A22" s="5" t="s">
        <v>363</v>
      </c>
      <c r="B22" s="5" t="s">
        <v>1388</v>
      </c>
      <c r="C22" s="5" t="s">
        <v>364</v>
      </c>
      <c r="D22" s="14" t="s">
        <v>362</v>
      </c>
      <c r="E22" s="11">
        <f t="shared" si="0"/>
        <v>52.800000000000004</v>
      </c>
      <c r="F22" s="11">
        <f t="shared" si="1"/>
        <v>105.60000000000001</v>
      </c>
      <c r="G22" s="11">
        <f t="shared" si="2"/>
        <v>96</v>
      </c>
    </row>
    <row r="23" spans="1:7" ht="14.1" customHeight="1" x14ac:dyDescent="0.25">
      <c r="A23" s="5" t="s">
        <v>365</v>
      </c>
      <c r="B23" s="5" t="s">
        <v>1387</v>
      </c>
      <c r="C23" s="5" t="s">
        <v>206</v>
      </c>
      <c r="D23" s="14" t="s">
        <v>30</v>
      </c>
      <c r="E23" s="11">
        <f t="shared" si="0"/>
        <v>47.300000000000004</v>
      </c>
      <c r="F23" s="11">
        <f t="shared" si="1"/>
        <v>94.600000000000009</v>
      </c>
      <c r="G23" s="11">
        <f t="shared" si="2"/>
        <v>86</v>
      </c>
    </row>
    <row r="24" spans="1:7" ht="14.1" customHeight="1" x14ac:dyDescent="0.25">
      <c r="A24" s="5" t="s">
        <v>366</v>
      </c>
      <c r="B24" s="5" t="s">
        <v>1375</v>
      </c>
      <c r="C24" s="4"/>
      <c r="D24" s="14" t="s">
        <v>43</v>
      </c>
      <c r="E24" s="11">
        <f t="shared" si="0"/>
        <v>267.3</v>
      </c>
      <c r="F24" s="11">
        <f t="shared" si="1"/>
        <v>534.6</v>
      </c>
      <c r="G24" s="11">
        <f t="shared" si="2"/>
        <v>486</v>
      </c>
    </row>
    <row r="25" spans="1:7" ht="14.1" customHeight="1" x14ac:dyDescent="0.25">
      <c r="A25" s="5" t="s">
        <v>367</v>
      </c>
      <c r="B25" s="5" t="s">
        <v>1376</v>
      </c>
      <c r="C25" s="4"/>
      <c r="D25" s="14" t="s">
        <v>43</v>
      </c>
      <c r="E25" s="11">
        <f t="shared" si="0"/>
        <v>267.3</v>
      </c>
      <c r="F25" s="11">
        <f t="shared" si="1"/>
        <v>534.6</v>
      </c>
      <c r="G25" s="11">
        <f t="shared" si="2"/>
        <v>486</v>
      </c>
    </row>
    <row r="26" spans="1:7" ht="14.1" customHeight="1" x14ac:dyDescent="0.25">
      <c r="A26" s="5" t="s">
        <v>368</v>
      </c>
      <c r="B26" s="5" t="s">
        <v>1380</v>
      </c>
      <c r="C26" s="4"/>
      <c r="D26" s="14" t="s">
        <v>202</v>
      </c>
      <c r="E26" s="11">
        <f t="shared" si="0"/>
        <v>255.20000000000002</v>
      </c>
      <c r="F26" s="11">
        <f t="shared" si="1"/>
        <v>510.40000000000003</v>
      </c>
      <c r="G26" s="11">
        <f t="shared" si="2"/>
        <v>464</v>
      </c>
    </row>
    <row r="27" spans="1:7" ht="14.1" customHeight="1" x14ac:dyDescent="0.25">
      <c r="A27" s="5" t="s">
        <v>369</v>
      </c>
      <c r="B27" s="5" t="s">
        <v>1390</v>
      </c>
      <c r="C27" s="4"/>
      <c r="D27" s="14" t="s">
        <v>57</v>
      </c>
      <c r="E27" s="11">
        <f t="shared" si="0"/>
        <v>35.200000000000003</v>
      </c>
      <c r="F27" s="11">
        <f t="shared" si="1"/>
        <v>70.400000000000006</v>
      </c>
      <c r="G27" s="11">
        <f t="shared" si="2"/>
        <v>64</v>
      </c>
    </row>
    <row r="28" spans="1:7" ht="14.1" customHeight="1" x14ac:dyDescent="0.25">
      <c r="A28" s="5" t="s">
        <v>370</v>
      </c>
      <c r="B28" s="5" t="s">
        <v>1391</v>
      </c>
      <c r="C28" s="4"/>
      <c r="D28" s="14" t="s">
        <v>77</v>
      </c>
      <c r="E28" s="11">
        <f t="shared" si="0"/>
        <v>40.700000000000003</v>
      </c>
      <c r="F28" s="11">
        <f t="shared" si="1"/>
        <v>81.400000000000006</v>
      </c>
      <c r="G28" s="11">
        <f t="shared" si="2"/>
        <v>74</v>
      </c>
    </row>
    <row r="29" spans="1:7" ht="20.85" customHeight="1" x14ac:dyDescent="0.25">
      <c r="A29" s="5" t="s">
        <v>371</v>
      </c>
      <c r="B29" s="5" t="s">
        <v>1392</v>
      </c>
      <c r="C29" s="4"/>
      <c r="D29" s="14" t="s">
        <v>33</v>
      </c>
      <c r="E29" s="11">
        <f t="shared" si="0"/>
        <v>29.700000000000003</v>
      </c>
      <c r="F29" s="11">
        <f t="shared" si="1"/>
        <v>59.400000000000006</v>
      </c>
      <c r="G29" s="11">
        <f t="shared" si="2"/>
        <v>54</v>
      </c>
    </row>
    <row r="30" spans="1:7" ht="20.85" customHeight="1" x14ac:dyDescent="0.25">
      <c r="A30" s="5" t="s">
        <v>372</v>
      </c>
      <c r="B30" s="3" t="s">
        <v>1259</v>
      </c>
      <c r="C30" s="4"/>
      <c r="D30" s="14" t="s">
        <v>277</v>
      </c>
      <c r="E30" s="11">
        <f t="shared" si="0"/>
        <v>1030.7</v>
      </c>
      <c r="F30" s="11">
        <f t="shared" si="1"/>
        <v>2061.4</v>
      </c>
      <c r="G30" s="11">
        <f t="shared" si="2"/>
        <v>1874</v>
      </c>
    </row>
    <row r="31" spans="1:7" ht="14.1" customHeight="1" x14ac:dyDescent="0.25">
      <c r="A31" s="5" t="s">
        <v>373</v>
      </c>
      <c r="B31" s="5" t="s">
        <v>1246</v>
      </c>
      <c r="C31" s="4"/>
      <c r="D31" s="14" t="s">
        <v>166</v>
      </c>
      <c r="E31" s="11">
        <f t="shared" si="0"/>
        <v>405.90000000000003</v>
      </c>
      <c r="F31" s="11">
        <f t="shared" si="1"/>
        <v>811.80000000000007</v>
      </c>
      <c r="G31" s="11">
        <f t="shared" si="2"/>
        <v>738</v>
      </c>
    </row>
    <row r="32" spans="1:7" ht="14.1" customHeight="1" x14ac:dyDescent="0.25">
      <c r="A32" s="5" t="s">
        <v>374</v>
      </c>
      <c r="B32" s="5" t="s">
        <v>1244</v>
      </c>
      <c r="C32" s="4"/>
      <c r="D32" s="14" t="s">
        <v>4</v>
      </c>
      <c r="E32" s="11">
        <f t="shared" si="0"/>
        <v>347.6</v>
      </c>
      <c r="F32" s="11">
        <f t="shared" si="1"/>
        <v>695.2</v>
      </c>
      <c r="G32" s="11">
        <f t="shared" si="2"/>
        <v>632</v>
      </c>
    </row>
    <row r="33" spans="1:7" ht="14.1" customHeight="1" x14ac:dyDescent="0.25">
      <c r="A33" s="5" t="s">
        <v>375</v>
      </c>
      <c r="B33" s="5" t="s">
        <v>1226</v>
      </c>
      <c r="C33" s="4"/>
      <c r="D33" s="14" t="s">
        <v>41</v>
      </c>
      <c r="E33" s="11">
        <f t="shared" si="0"/>
        <v>313.5</v>
      </c>
      <c r="F33" s="11">
        <f t="shared" si="1"/>
        <v>627</v>
      </c>
      <c r="G33" s="11">
        <f t="shared" si="2"/>
        <v>570</v>
      </c>
    </row>
    <row r="34" spans="1:7" ht="14.1" customHeight="1" x14ac:dyDescent="0.25">
      <c r="A34" s="5" t="s">
        <v>376</v>
      </c>
      <c r="B34" s="5" t="s">
        <v>1386</v>
      </c>
      <c r="C34" s="5" t="s">
        <v>377</v>
      </c>
      <c r="D34" s="14" t="s">
        <v>378</v>
      </c>
      <c r="E34" s="11">
        <f t="shared" si="0"/>
        <v>58.300000000000004</v>
      </c>
      <c r="F34" s="11">
        <f t="shared" si="1"/>
        <v>116.60000000000001</v>
      </c>
      <c r="G34" s="11">
        <f t="shared" si="2"/>
        <v>106</v>
      </c>
    </row>
    <row r="35" spans="1:7" ht="14.1" customHeight="1" x14ac:dyDescent="0.25">
      <c r="A35" s="5" t="s">
        <v>379</v>
      </c>
      <c r="B35" s="5" t="s">
        <v>1385</v>
      </c>
      <c r="C35" s="5" t="s">
        <v>206</v>
      </c>
      <c r="D35" s="14" t="s">
        <v>362</v>
      </c>
      <c r="E35" s="11">
        <f t="shared" si="0"/>
        <v>52.800000000000004</v>
      </c>
      <c r="F35" s="11">
        <f t="shared" si="1"/>
        <v>105.60000000000001</v>
      </c>
      <c r="G35" s="11">
        <f t="shared" si="2"/>
        <v>96</v>
      </c>
    </row>
    <row r="36" spans="1:7" ht="14.1" customHeight="1" x14ac:dyDescent="0.25">
      <c r="A36" s="5" t="s">
        <v>380</v>
      </c>
      <c r="B36" s="5" t="s">
        <v>1384</v>
      </c>
      <c r="C36" s="5" t="s">
        <v>381</v>
      </c>
      <c r="D36" s="14" t="s">
        <v>378</v>
      </c>
      <c r="E36" s="11">
        <f t="shared" si="0"/>
        <v>58.300000000000004</v>
      </c>
      <c r="F36" s="11">
        <f t="shared" si="1"/>
        <v>116.60000000000001</v>
      </c>
      <c r="G36" s="11">
        <f t="shared" si="2"/>
        <v>106</v>
      </c>
    </row>
    <row r="37" spans="1:7" ht="14.1" customHeight="1" x14ac:dyDescent="0.25">
      <c r="A37" s="5" t="s">
        <v>382</v>
      </c>
      <c r="B37" s="5" t="s">
        <v>1377</v>
      </c>
      <c r="C37" s="4"/>
      <c r="D37" s="14" t="s">
        <v>10</v>
      </c>
      <c r="E37" s="11">
        <f t="shared" si="0"/>
        <v>244.20000000000002</v>
      </c>
      <c r="F37" s="11">
        <f t="shared" si="1"/>
        <v>488.40000000000003</v>
      </c>
      <c r="G37" s="11">
        <f t="shared" si="2"/>
        <v>444</v>
      </c>
    </row>
    <row r="38" spans="1:7" ht="14.1" customHeight="1" x14ac:dyDescent="0.25">
      <c r="A38" s="5" t="s">
        <v>383</v>
      </c>
      <c r="B38" s="5" t="s">
        <v>1378</v>
      </c>
      <c r="C38" s="4"/>
      <c r="D38" s="14" t="s">
        <v>35</v>
      </c>
      <c r="E38" s="11">
        <f t="shared" si="0"/>
        <v>220.00000000000003</v>
      </c>
      <c r="F38" s="11">
        <f t="shared" si="1"/>
        <v>440.00000000000006</v>
      </c>
      <c r="G38" s="11">
        <f t="shared" si="2"/>
        <v>400</v>
      </c>
    </row>
    <row r="39" spans="1:7" ht="14.1" customHeight="1" x14ac:dyDescent="0.25">
      <c r="A39" s="5" t="s">
        <v>384</v>
      </c>
      <c r="B39" s="5" t="s">
        <v>1379</v>
      </c>
      <c r="C39" s="4"/>
      <c r="D39" s="14" t="s">
        <v>103</v>
      </c>
      <c r="E39" s="11">
        <f t="shared" si="0"/>
        <v>232.10000000000002</v>
      </c>
      <c r="F39" s="11">
        <f t="shared" si="1"/>
        <v>464.20000000000005</v>
      </c>
      <c r="G39" s="11">
        <f t="shared" si="2"/>
        <v>422</v>
      </c>
    </row>
    <row r="40" spans="1:7" ht="14.1" customHeight="1" x14ac:dyDescent="0.25">
      <c r="A40" s="5" t="s">
        <v>385</v>
      </c>
      <c r="B40" s="5" t="s">
        <v>1396</v>
      </c>
      <c r="C40" s="4"/>
      <c r="D40" s="14" t="s">
        <v>54</v>
      </c>
      <c r="E40" s="11">
        <f t="shared" si="0"/>
        <v>86.9</v>
      </c>
      <c r="F40" s="11">
        <f t="shared" si="1"/>
        <v>173.8</v>
      </c>
      <c r="G40" s="11">
        <f t="shared" si="2"/>
        <v>158</v>
      </c>
    </row>
    <row r="41" spans="1:7" ht="14.1" customHeight="1" x14ac:dyDescent="0.25">
      <c r="A41" s="5" t="s">
        <v>386</v>
      </c>
      <c r="B41" s="5" t="s">
        <v>1397</v>
      </c>
      <c r="C41" s="4"/>
      <c r="D41" s="14" t="s">
        <v>54</v>
      </c>
      <c r="E41" s="11">
        <f t="shared" si="0"/>
        <v>86.9</v>
      </c>
      <c r="F41" s="11">
        <f t="shared" si="1"/>
        <v>173.8</v>
      </c>
      <c r="G41" s="11">
        <f t="shared" si="2"/>
        <v>158</v>
      </c>
    </row>
    <row r="42" spans="1:7" ht="14.1" customHeight="1" x14ac:dyDescent="0.25">
      <c r="A42" s="5" t="s">
        <v>387</v>
      </c>
      <c r="B42" s="5" t="s">
        <v>1398</v>
      </c>
      <c r="C42" s="4"/>
      <c r="D42" s="14" t="s">
        <v>54</v>
      </c>
      <c r="E42" s="11">
        <f t="shared" si="0"/>
        <v>86.9</v>
      </c>
      <c r="F42" s="11">
        <f t="shared" si="1"/>
        <v>173.8</v>
      </c>
      <c r="G42" s="11">
        <f t="shared" si="2"/>
        <v>158</v>
      </c>
    </row>
    <row r="43" spans="1:7" ht="14.1" customHeight="1" x14ac:dyDescent="0.25">
      <c r="A43" s="5" t="s">
        <v>388</v>
      </c>
      <c r="B43" s="5" t="s">
        <v>1393</v>
      </c>
      <c r="C43" s="4"/>
      <c r="D43" s="14" t="s">
        <v>57</v>
      </c>
      <c r="E43" s="11">
        <f t="shared" si="0"/>
        <v>35.200000000000003</v>
      </c>
      <c r="F43" s="11">
        <f t="shared" si="1"/>
        <v>70.400000000000006</v>
      </c>
      <c r="G43" s="11">
        <f t="shared" si="2"/>
        <v>64</v>
      </c>
    </row>
    <row r="44" spans="1:7" ht="15.75" customHeight="1" x14ac:dyDescent="0.25">
      <c r="A44" s="5" t="s">
        <v>389</v>
      </c>
      <c r="B44" s="5" t="s">
        <v>1394</v>
      </c>
      <c r="C44" s="4"/>
      <c r="D44" s="14" t="s">
        <v>60</v>
      </c>
      <c r="E44" s="11">
        <f t="shared" si="0"/>
        <v>24.200000000000003</v>
      </c>
      <c r="F44" s="11">
        <f t="shared" si="1"/>
        <v>48.400000000000006</v>
      </c>
      <c r="G44" s="11">
        <f t="shared" si="2"/>
        <v>44</v>
      </c>
    </row>
    <row r="45" spans="1:7" ht="22.9" customHeight="1" x14ac:dyDescent="0.25">
      <c r="A45" s="3" t="s">
        <v>390</v>
      </c>
      <c r="B45" s="3" t="s">
        <v>1395</v>
      </c>
      <c r="C45" s="4"/>
      <c r="D45" s="9" t="s">
        <v>391</v>
      </c>
      <c r="E45" s="11">
        <f t="shared" si="0"/>
        <v>29.700000000000003</v>
      </c>
      <c r="F45" s="11">
        <f t="shared" si="1"/>
        <v>59.400000000000006</v>
      </c>
      <c r="G45" s="11">
        <f t="shared" si="2"/>
        <v>54</v>
      </c>
    </row>
    <row r="46" spans="1:7" ht="20.85" customHeight="1" x14ac:dyDescent="0.25">
      <c r="A46" s="5" t="s">
        <v>392</v>
      </c>
      <c r="B46" s="3" t="s">
        <v>1259</v>
      </c>
      <c r="C46" s="4"/>
      <c r="D46" s="14" t="s">
        <v>393</v>
      </c>
      <c r="E46" s="11">
        <f t="shared" si="0"/>
        <v>1065.9000000000001</v>
      </c>
      <c r="F46" s="11">
        <f t="shared" si="1"/>
        <v>2131.8000000000002</v>
      </c>
      <c r="G46" s="11">
        <f t="shared" si="2"/>
        <v>1938</v>
      </c>
    </row>
    <row r="47" spans="1:7" ht="14.1" customHeight="1" x14ac:dyDescent="0.25">
      <c r="A47" s="5" t="s">
        <v>394</v>
      </c>
      <c r="B47" s="5" t="s">
        <v>1246</v>
      </c>
      <c r="C47" s="4"/>
      <c r="D47" s="14" t="s">
        <v>326</v>
      </c>
      <c r="E47" s="11">
        <f t="shared" si="0"/>
        <v>416.90000000000003</v>
      </c>
      <c r="F47" s="11">
        <f t="shared" si="1"/>
        <v>833.80000000000007</v>
      </c>
      <c r="G47" s="11">
        <f t="shared" si="2"/>
        <v>758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G1" sqref="G1"/>
    </sheetView>
  </sheetViews>
  <sheetFormatPr defaultRowHeight="15" x14ac:dyDescent="0.25"/>
  <cols>
    <col min="1" max="1" width="11.28515625" customWidth="1"/>
    <col min="2" max="2" width="46.7109375" customWidth="1"/>
    <col min="3" max="3" width="10.7109375" customWidth="1"/>
    <col min="4" max="4" width="18.28515625" style="10" hidden="1" customWidth="1"/>
    <col min="5" max="5" width="0" style="10" hidden="1" customWidth="1"/>
    <col min="6" max="6" width="10.5703125" style="10" hidden="1" customWidth="1"/>
    <col min="7" max="7" width="10.5703125" customWidth="1"/>
  </cols>
  <sheetData>
    <row r="1" spans="1:7" ht="28.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6" t="s">
        <v>1213</v>
      </c>
      <c r="G1" s="18" t="s">
        <v>1213</v>
      </c>
    </row>
    <row r="2" spans="1:7" ht="14.1" customHeight="1" x14ac:dyDescent="0.25">
      <c r="A2" s="5" t="s">
        <v>395</v>
      </c>
      <c r="B2" s="5" t="s">
        <v>1244</v>
      </c>
      <c r="C2" s="4"/>
      <c r="D2" s="14" t="s">
        <v>251</v>
      </c>
      <c r="E2" s="11">
        <f>D2*1.1</f>
        <v>370.70000000000005</v>
      </c>
      <c r="F2" s="11">
        <f>E2*2</f>
        <v>741.40000000000009</v>
      </c>
      <c r="G2" s="11">
        <f>F2/1.1</f>
        <v>674</v>
      </c>
    </row>
    <row r="3" spans="1:7" ht="20.85" customHeight="1" x14ac:dyDescent="0.25">
      <c r="A3" s="5" t="s">
        <v>396</v>
      </c>
      <c r="B3" s="5" t="s">
        <v>1226</v>
      </c>
      <c r="C3" s="4"/>
      <c r="D3" s="14" t="s">
        <v>22</v>
      </c>
      <c r="E3" s="11">
        <f t="shared" ref="E3:E47" si="0">D3*1.1</f>
        <v>324.5</v>
      </c>
      <c r="F3" s="11">
        <f t="shared" ref="F3:F47" si="1">E3*2</f>
        <v>649</v>
      </c>
      <c r="G3" s="11">
        <f t="shared" ref="G3:G47" si="2">F3/1.1</f>
        <v>590</v>
      </c>
    </row>
    <row r="4" spans="1:7" ht="20.85" customHeight="1" x14ac:dyDescent="0.25">
      <c r="A4" s="5" t="s">
        <v>397</v>
      </c>
      <c r="B4" s="3" t="s">
        <v>1259</v>
      </c>
      <c r="C4" s="4"/>
      <c r="D4" s="14" t="s">
        <v>398</v>
      </c>
      <c r="E4" s="11">
        <f t="shared" si="0"/>
        <v>833.80000000000007</v>
      </c>
      <c r="F4" s="11">
        <f t="shared" si="1"/>
        <v>1667.6000000000001</v>
      </c>
      <c r="G4" s="11">
        <f t="shared" si="2"/>
        <v>1516</v>
      </c>
    </row>
    <row r="5" spans="1:7" ht="14.1" customHeight="1" x14ac:dyDescent="0.25">
      <c r="A5" s="5" t="s">
        <v>399</v>
      </c>
      <c r="B5" s="5" t="s">
        <v>1246</v>
      </c>
      <c r="C5" s="4"/>
      <c r="D5" s="14" t="s">
        <v>142</v>
      </c>
      <c r="E5" s="11">
        <f t="shared" si="0"/>
        <v>336.6</v>
      </c>
      <c r="F5" s="11">
        <f t="shared" si="1"/>
        <v>673.2</v>
      </c>
      <c r="G5" s="11">
        <f t="shared" si="2"/>
        <v>612</v>
      </c>
    </row>
    <row r="6" spans="1:7" ht="14.1" customHeight="1" x14ac:dyDescent="0.25">
      <c r="A6" s="5" t="s">
        <v>400</v>
      </c>
      <c r="B6" s="5" t="s">
        <v>1244</v>
      </c>
      <c r="C6" s="4"/>
      <c r="D6" s="14" t="s">
        <v>18</v>
      </c>
      <c r="E6" s="11">
        <f t="shared" si="0"/>
        <v>301.40000000000003</v>
      </c>
      <c r="F6" s="11">
        <f t="shared" si="1"/>
        <v>602.80000000000007</v>
      </c>
      <c r="G6" s="11">
        <f t="shared" si="2"/>
        <v>548</v>
      </c>
    </row>
    <row r="7" spans="1:7" ht="20.85" customHeight="1" x14ac:dyDescent="0.25">
      <c r="A7" s="5" t="s">
        <v>401</v>
      </c>
      <c r="B7" s="5" t="s">
        <v>1226</v>
      </c>
      <c r="C7" s="4"/>
      <c r="D7" s="14" t="s">
        <v>402</v>
      </c>
      <c r="E7" s="11">
        <f t="shared" si="0"/>
        <v>249.70000000000002</v>
      </c>
      <c r="F7" s="11">
        <f t="shared" si="1"/>
        <v>499.40000000000003</v>
      </c>
      <c r="G7" s="11">
        <f t="shared" si="2"/>
        <v>454</v>
      </c>
    </row>
    <row r="8" spans="1:7" ht="20.85" customHeight="1" x14ac:dyDescent="0.25">
      <c r="A8" s="5" t="s">
        <v>403</v>
      </c>
      <c r="B8" s="5" t="s">
        <v>1513</v>
      </c>
      <c r="C8" s="4"/>
      <c r="D8" s="14" t="s">
        <v>180</v>
      </c>
      <c r="E8" s="11">
        <f t="shared" si="0"/>
        <v>452.1</v>
      </c>
      <c r="F8" s="11">
        <f t="shared" si="1"/>
        <v>904.2</v>
      </c>
      <c r="G8" s="11">
        <f t="shared" si="2"/>
        <v>822</v>
      </c>
    </row>
    <row r="9" spans="1:7" ht="20.85" customHeight="1" x14ac:dyDescent="0.25">
      <c r="A9" s="5" t="s">
        <v>404</v>
      </c>
      <c r="B9" s="5" t="s">
        <v>1218</v>
      </c>
      <c r="C9" s="4"/>
      <c r="D9" s="14" t="s">
        <v>52</v>
      </c>
      <c r="E9" s="11">
        <f t="shared" si="0"/>
        <v>116.60000000000001</v>
      </c>
      <c r="F9" s="11">
        <f t="shared" si="1"/>
        <v>233.20000000000002</v>
      </c>
      <c r="G9" s="11">
        <f t="shared" si="2"/>
        <v>212</v>
      </c>
    </row>
    <row r="10" spans="1:7" ht="20.85" customHeight="1" x14ac:dyDescent="0.25">
      <c r="A10" s="5" t="s">
        <v>405</v>
      </c>
      <c r="B10" s="3" t="s">
        <v>1259</v>
      </c>
      <c r="C10" s="4"/>
      <c r="D10" s="14" t="s">
        <v>406</v>
      </c>
      <c r="E10" s="11">
        <f t="shared" si="0"/>
        <v>904.2</v>
      </c>
      <c r="F10" s="11">
        <f t="shared" si="1"/>
        <v>1808.4</v>
      </c>
      <c r="G10" s="11">
        <f t="shared" si="2"/>
        <v>1644</v>
      </c>
    </row>
    <row r="11" spans="1:7" ht="14.1" customHeight="1" x14ac:dyDescent="0.25">
      <c r="A11" s="5" t="s">
        <v>407</v>
      </c>
      <c r="B11" s="5" t="s">
        <v>1246</v>
      </c>
      <c r="C11" s="4"/>
      <c r="D11" s="14" t="s">
        <v>4</v>
      </c>
      <c r="E11" s="11">
        <f t="shared" si="0"/>
        <v>347.6</v>
      </c>
      <c r="F11" s="11">
        <f t="shared" si="1"/>
        <v>695.2</v>
      </c>
      <c r="G11" s="11">
        <f t="shared" si="2"/>
        <v>632</v>
      </c>
    </row>
    <row r="12" spans="1:7" ht="14.1" customHeight="1" x14ac:dyDescent="0.25">
      <c r="A12" s="5" t="s">
        <v>408</v>
      </c>
      <c r="B12" s="5" t="s">
        <v>1244</v>
      </c>
      <c r="C12" s="4"/>
      <c r="D12" s="14" t="s">
        <v>18</v>
      </c>
      <c r="E12" s="11">
        <f t="shared" si="0"/>
        <v>301.40000000000003</v>
      </c>
      <c r="F12" s="11">
        <f t="shared" si="1"/>
        <v>602.80000000000007</v>
      </c>
      <c r="G12" s="11">
        <f t="shared" si="2"/>
        <v>548</v>
      </c>
    </row>
    <row r="13" spans="1:7" ht="20.85" customHeight="1" x14ac:dyDescent="0.25">
      <c r="A13" s="5" t="s">
        <v>409</v>
      </c>
      <c r="B13" s="5" t="s">
        <v>1226</v>
      </c>
      <c r="C13" s="4"/>
      <c r="D13" s="14" t="s">
        <v>45</v>
      </c>
      <c r="E13" s="11">
        <f t="shared" si="0"/>
        <v>278.3</v>
      </c>
      <c r="F13" s="11">
        <f t="shared" si="1"/>
        <v>556.6</v>
      </c>
      <c r="G13" s="11">
        <f t="shared" si="2"/>
        <v>506</v>
      </c>
    </row>
    <row r="14" spans="1:7" ht="20.85" customHeight="1" x14ac:dyDescent="0.25">
      <c r="A14" s="5" t="s">
        <v>410</v>
      </c>
      <c r="B14" s="3" t="s">
        <v>1259</v>
      </c>
      <c r="C14" s="4"/>
      <c r="D14" s="14" t="s">
        <v>305</v>
      </c>
      <c r="E14" s="11">
        <f t="shared" si="0"/>
        <v>927.30000000000007</v>
      </c>
      <c r="F14" s="11">
        <f t="shared" si="1"/>
        <v>1854.6000000000001</v>
      </c>
      <c r="G14" s="11">
        <f t="shared" si="2"/>
        <v>1686</v>
      </c>
    </row>
    <row r="15" spans="1:7" ht="14.1" customHeight="1" x14ac:dyDescent="0.25">
      <c r="A15" s="5" t="s">
        <v>411</v>
      </c>
      <c r="B15" s="5" t="s">
        <v>1246</v>
      </c>
      <c r="C15" s="4"/>
      <c r="D15" s="14" t="s">
        <v>251</v>
      </c>
      <c r="E15" s="11">
        <f t="shared" si="0"/>
        <v>370.70000000000005</v>
      </c>
      <c r="F15" s="11">
        <f t="shared" si="1"/>
        <v>741.40000000000009</v>
      </c>
      <c r="G15" s="11">
        <f t="shared" si="2"/>
        <v>674</v>
      </c>
    </row>
    <row r="16" spans="1:7" ht="14.1" customHeight="1" x14ac:dyDescent="0.25">
      <c r="A16" s="5" t="s">
        <v>412</v>
      </c>
      <c r="B16" s="5" t="s">
        <v>1244</v>
      </c>
      <c r="C16" s="4"/>
      <c r="D16" s="14" t="s">
        <v>22</v>
      </c>
      <c r="E16" s="11">
        <f t="shared" si="0"/>
        <v>324.5</v>
      </c>
      <c r="F16" s="11">
        <f t="shared" si="1"/>
        <v>649</v>
      </c>
      <c r="G16" s="11">
        <f t="shared" si="2"/>
        <v>590</v>
      </c>
    </row>
    <row r="17" spans="1:7" ht="14.1" customHeight="1" x14ac:dyDescent="0.25">
      <c r="A17" s="5" t="s">
        <v>413</v>
      </c>
      <c r="B17" s="5" t="s">
        <v>1226</v>
      </c>
      <c r="C17" s="4"/>
      <c r="D17" s="14" t="s">
        <v>45</v>
      </c>
      <c r="E17" s="11">
        <f t="shared" si="0"/>
        <v>278.3</v>
      </c>
      <c r="F17" s="11">
        <f t="shared" si="1"/>
        <v>556.6</v>
      </c>
      <c r="G17" s="11">
        <f t="shared" si="2"/>
        <v>506</v>
      </c>
    </row>
    <row r="18" spans="1:7" ht="14.1" customHeight="1" x14ac:dyDescent="0.25">
      <c r="A18" s="5" t="s">
        <v>414</v>
      </c>
      <c r="B18" s="5" t="s">
        <v>1266</v>
      </c>
      <c r="C18" s="4"/>
      <c r="D18" s="14" t="s">
        <v>415</v>
      </c>
      <c r="E18" s="11">
        <f t="shared" si="0"/>
        <v>157.30000000000001</v>
      </c>
      <c r="F18" s="11">
        <f t="shared" si="1"/>
        <v>314.60000000000002</v>
      </c>
      <c r="G18" s="11">
        <f t="shared" si="2"/>
        <v>286</v>
      </c>
    </row>
    <row r="19" spans="1:7" ht="14.1" customHeight="1" x14ac:dyDescent="0.25">
      <c r="A19" s="5" t="s">
        <v>416</v>
      </c>
      <c r="B19" s="5" t="s">
        <v>1311</v>
      </c>
      <c r="C19" s="4"/>
      <c r="D19" s="14" t="s">
        <v>107</v>
      </c>
      <c r="E19" s="11">
        <f t="shared" si="0"/>
        <v>209.00000000000003</v>
      </c>
      <c r="F19" s="11">
        <f t="shared" si="1"/>
        <v>418.00000000000006</v>
      </c>
      <c r="G19" s="11">
        <f t="shared" si="2"/>
        <v>380</v>
      </c>
    </row>
    <row r="20" spans="1:7" ht="14.1" customHeight="1" x14ac:dyDescent="0.25">
      <c r="A20" s="5" t="s">
        <v>417</v>
      </c>
      <c r="B20" s="5" t="s">
        <v>1381</v>
      </c>
      <c r="C20" s="4"/>
      <c r="D20" s="14" t="s">
        <v>79</v>
      </c>
      <c r="E20" s="11">
        <f t="shared" si="0"/>
        <v>196.9</v>
      </c>
      <c r="F20" s="11">
        <f t="shared" si="1"/>
        <v>393.8</v>
      </c>
      <c r="G20" s="11">
        <f t="shared" si="2"/>
        <v>358</v>
      </c>
    </row>
    <row r="21" spans="1:7" ht="14.1" customHeight="1" x14ac:dyDescent="0.25">
      <c r="A21" s="5" t="s">
        <v>418</v>
      </c>
      <c r="B21" s="5" t="s">
        <v>1506</v>
      </c>
      <c r="C21" s="5" t="s">
        <v>419</v>
      </c>
      <c r="D21" s="14" t="s">
        <v>57</v>
      </c>
      <c r="E21" s="11">
        <f t="shared" si="0"/>
        <v>35.200000000000003</v>
      </c>
      <c r="F21" s="11">
        <f t="shared" si="1"/>
        <v>70.400000000000006</v>
      </c>
      <c r="G21" s="11">
        <f t="shared" si="2"/>
        <v>64</v>
      </c>
    </row>
    <row r="22" spans="1:7" ht="14.1" customHeight="1" x14ac:dyDescent="0.25">
      <c r="A22" s="5" t="s">
        <v>420</v>
      </c>
      <c r="B22" s="5" t="s">
        <v>1507</v>
      </c>
      <c r="C22" s="5" t="s">
        <v>150</v>
      </c>
      <c r="D22" s="14" t="s">
        <v>33</v>
      </c>
      <c r="E22" s="11">
        <f t="shared" si="0"/>
        <v>29.700000000000003</v>
      </c>
      <c r="F22" s="11">
        <f t="shared" si="1"/>
        <v>59.400000000000006</v>
      </c>
      <c r="G22" s="11">
        <f t="shared" si="2"/>
        <v>54</v>
      </c>
    </row>
    <row r="23" spans="1:7" ht="14.1" customHeight="1" x14ac:dyDescent="0.25">
      <c r="A23" s="5" t="s">
        <v>421</v>
      </c>
      <c r="B23" s="5" t="s">
        <v>1402</v>
      </c>
      <c r="C23" s="4"/>
      <c r="D23" s="14" t="s">
        <v>79</v>
      </c>
      <c r="E23" s="11">
        <f t="shared" si="0"/>
        <v>196.9</v>
      </c>
      <c r="F23" s="11">
        <f t="shared" si="1"/>
        <v>393.8</v>
      </c>
      <c r="G23" s="11">
        <f t="shared" si="2"/>
        <v>358</v>
      </c>
    </row>
    <row r="24" spans="1:7" ht="20.85" customHeight="1" x14ac:dyDescent="0.25">
      <c r="A24" s="5" t="s">
        <v>422</v>
      </c>
      <c r="B24" s="5" t="s">
        <v>1403</v>
      </c>
      <c r="C24" s="4"/>
      <c r="D24" s="14" t="s">
        <v>37</v>
      </c>
      <c r="E24" s="11">
        <f t="shared" si="0"/>
        <v>150.70000000000002</v>
      </c>
      <c r="F24" s="11">
        <f t="shared" si="1"/>
        <v>301.40000000000003</v>
      </c>
      <c r="G24" s="11">
        <f t="shared" si="2"/>
        <v>274</v>
      </c>
    </row>
    <row r="25" spans="1:7" ht="20.85" customHeight="1" x14ac:dyDescent="0.25">
      <c r="A25" s="5" t="s">
        <v>423</v>
      </c>
      <c r="B25" s="3" t="s">
        <v>1259</v>
      </c>
      <c r="C25" s="4"/>
      <c r="D25" s="14" t="s">
        <v>138</v>
      </c>
      <c r="E25" s="11">
        <f t="shared" si="0"/>
        <v>950.40000000000009</v>
      </c>
      <c r="F25" s="11">
        <f t="shared" si="1"/>
        <v>1900.8000000000002</v>
      </c>
      <c r="G25" s="11">
        <f t="shared" si="2"/>
        <v>1728</v>
      </c>
    </row>
    <row r="26" spans="1:7" ht="14.1" customHeight="1" x14ac:dyDescent="0.25">
      <c r="A26" s="5" t="s">
        <v>424</v>
      </c>
      <c r="B26" s="5" t="s">
        <v>1246</v>
      </c>
      <c r="C26" s="4"/>
      <c r="D26" s="14" t="s">
        <v>140</v>
      </c>
      <c r="E26" s="11">
        <f t="shared" si="0"/>
        <v>382.8</v>
      </c>
      <c r="F26" s="11">
        <f t="shared" si="1"/>
        <v>765.6</v>
      </c>
      <c r="G26" s="11">
        <f t="shared" si="2"/>
        <v>696</v>
      </c>
    </row>
    <row r="27" spans="1:7" ht="14.1" customHeight="1" x14ac:dyDescent="0.25">
      <c r="A27" s="5" t="s">
        <v>425</v>
      </c>
      <c r="B27" s="5" t="s">
        <v>1372</v>
      </c>
      <c r="C27" s="4"/>
      <c r="D27" s="14" t="s">
        <v>166</v>
      </c>
      <c r="E27" s="11">
        <f t="shared" si="0"/>
        <v>405.90000000000003</v>
      </c>
      <c r="F27" s="11">
        <f t="shared" si="1"/>
        <v>811.80000000000007</v>
      </c>
      <c r="G27" s="11">
        <f t="shared" si="2"/>
        <v>738</v>
      </c>
    </row>
    <row r="28" spans="1:7" ht="14.1" customHeight="1" x14ac:dyDescent="0.25">
      <c r="A28" s="5" t="s">
        <v>426</v>
      </c>
      <c r="B28" s="5" t="s">
        <v>1290</v>
      </c>
      <c r="C28" s="4"/>
      <c r="D28" s="14" t="s">
        <v>427</v>
      </c>
      <c r="E28" s="11">
        <f t="shared" si="0"/>
        <v>480.70000000000005</v>
      </c>
      <c r="F28" s="11">
        <f t="shared" si="1"/>
        <v>961.40000000000009</v>
      </c>
      <c r="G28" s="11">
        <f t="shared" si="2"/>
        <v>874</v>
      </c>
    </row>
    <row r="29" spans="1:7" ht="14.1" customHeight="1" x14ac:dyDescent="0.25">
      <c r="A29" s="5" t="s">
        <v>428</v>
      </c>
      <c r="B29" s="5" t="s">
        <v>1244</v>
      </c>
      <c r="C29" s="4"/>
      <c r="D29" s="14" t="s">
        <v>142</v>
      </c>
      <c r="E29" s="11">
        <f t="shared" si="0"/>
        <v>336.6</v>
      </c>
      <c r="F29" s="11">
        <f t="shared" si="1"/>
        <v>673.2</v>
      </c>
      <c r="G29" s="11">
        <f t="shared" si="2"/>
        <v>612</v>
      </c>
    </row>
    <row r="30" spans="1:7" ht="14.1" customHeight="1" x14ac:dyDescent="0.25">
      <c r="A30" s="5" t="s">
        <v>429</v>
      </c>
      <c r="B30" s="5" t="s">
        <v>1289</v>
      </c>
      <c r="C30" s="4"/>
      <c r="D30" s="14" t="s">
        <v>251</v>
      </c>
      <c r="E30" s="11">
        <f t="shared" si="0"/>
        <v>370.70000000000005</v>
      </c>
      <c r="F30" s="11">
        <f t="shared" si="1"/>
        <v>741.40000000000009</v>
      </c>
      <c r="G30" s="11">
        <f t="shared" si="2"/>
        <v>674</v>
      </c>
    </row>
    <row r="31" spans="1:7" ht="14.1" customHeight="1" x14ac:dyDescent="0.25">
      <c r="A31" s="5" t="s">
        <v>430</v>
      </c>
      <c r="B31" s="5" t="s">
        <v>1226</v>
      </c>
      <c r="C31" s="4"/>
      <c r="D31" s="14" t="s">
        <v>8</v>
      </c>
      <c r="E31" s="11">
        <f t="shared" si="0"/>
        <v>283.8</v>
      </c>
      <c r="F31" s="11">
        <f t="shared" si="1"/>
        <v>567.6</v>
      </c>
      <c r="G31" s="11">
        <f t="shared" si="2"/>
        <v>516</v>
      </c>
    </row>
    <row r="32" spans="1:7" ht="14.1" customHeight="1" x14ac:dyDescent="0.25">
      <c r="A32" s="5" t="s">
        <v>431</v>
      </c>
      <c r="B32" s="5" t="s">
        <v>1240</v>
      </c>
      <c r="C32" s="4"/>
      <c r="D32" s="14" t="s">
        <v>224</v>
      </c>
      <c r="E32" s="11">
        <f t="shared" si="0"/>
        <v>330</v>
      </c>
      <c r="F32" s="11">
        <f t="shared" si="1"/>
        <v>660</v>
      </c>
      <c r="G32" s="11">
        <f t="shared" si="2"/>
        <v>600</v>
      </c>
    </row>
    <row r="33" spans="1:7" ht="14.1" customHeight="1" x14ac:dyDescent="0.25">
      <c r="A33" s="5" t="s">
        <v>432</v>
      </c>
      <c r="B33" s="5" t="s">
        <v>1519</v>
      </c>
      <c r="C33" s="4"/>
      <c r="D33" s="14" t="s">
        <v>103</v>
      </c>
      <c r="E33" s="11">
        <f t="shared" si="0"/>
        <v>232.10000000000002</v>
      </c>
      <c r="F33" s="11">
        <f t="shared" si="1"/>
        <v>464.20000000000005</v>
      </c>
      <c r="G33" s="11">
        <f t="shared" si="2"/>
        <v>422</v>
      </c>
    </row>
    <row r="34" spans="1:7" ht="14.1" customHeight="1" x14ac:dyDescent="0.25">
      <c r="A34" s="5" t="s">
        <v>433</v>
      </c>
      <c r="B34" s="5" t="s">
        <v>1518</v>
      </c>
      <c r="C34" s="4"/>
      <c r="D34" s="14" t="s">
        <v>107</v>
      </c>
      <c r="E34" s="11">
        <f t="shared" si="0"/>
        <v>209.00000000000003</v>
      </c>
      <c r="F34" s="11">
        <f t="shared" si="1"/>
        <v>418.00000000000006</v>
      </c>
      <c r="G34" s="11">
        <f t="shared" si="2"/>
        <v>380</v>
      </c>
    </row>
    <row r="35" spans="1:7" ht="14.1" customHeight="1" x14ac:dyDescent="0.25">
      <c r="A35" s="5" t="s">
        <v>434</v>
      </c>
      <c r="B35" s="5" t="s">
        <v>1514</v>
      </c>
      <c r="C35" s="4"/>
      <c r="D35" s="14" t="s">
        <v>435</v>
      </c>
      <c r="E35" s="11">
        <f t="shared" si="0"/>
        <v>191.4</v>
      </c>
      <c r="F35" s="11">
        <f t="shared" si="1"/>
        <v>382.8</v>
      </c>
      <c r="G35" s="11">
        <f t="shared" si="2"/>
        <v>348</v>
      </c>
    </row>
    <row r="36" spans="1:7" ht="14.1" customHeight="1" x14ac:dyDescent="0.25">
      <c r="A36" s="5" t="s">
        <v>436</v>
      </c>
      <c r="B36" s="5" t="s">
        <v>1515</v>
      </c>
      <c r="C36" s="4"/>
      <c r="D36" s="14" t="s">
        <v>437</v>
      </c>
      <c r="E36" s="11">
        <f t="shared" si="0"/>
        <v>226.60000000000002</v>
      </c>
      <c r="F36" s="11">
        <f t="shared" si="1"/>
        <v>453.20000000000005</v>
      </c>
      <c r="G36" s="11">
        <f t="shared" si="2"/>
        <v>412</v>
      </c>
    </row>
    <row r="37" spans="1:7" ht="14.1" customHeight="1" x14ac:dyDescent="0.25">
      <c r="A37" s="5" t="s">
        <v>438</v>
      </c>
      <c r="B37" s="5" t="s">
        <v>1517</v>
      </c>
      <c r="C37" s="4"/>
      <c r="D37" s="14" t="s">
        <v>45</v>
      </c>
      <c r="E37" s="11">
        <f t="shared" si="0"/>
        <v>278.3</v>
      </c>
      <c r="F37" s="11">
        <f t="shared" si="1"/>
        <v>556.6</v>
      </c>
      <c r="G37" s="11">
        <f t="shared" si="2"/>
        <v>506</v>
      </c>
    </row>
    <row r="38" spans="1:7" ht="14.1" customHeight="1" x14ac:dyDescent="0.25">
      <c r="A38" s="5" t="s">
        <v>439</v>
      </c>
      <c r="B38" s="5" t="s">
        <v>1516</v>
      </c>
      <c r="C38" s="4"/>
      <c r="D38" s="14" t="s">
        <v>43</v>
      </c>
      <c r="E38" s="11">
        <f t="shared" si="0"/>
        <v>267.3</v>
      </c>
      <c r="F38" s="11">
        <f t="shared" si="1"/>
        <v>534.6</v>
      </c>
      <c r="G38" s="11">
        <f t="shared" si="2"/>
        <v>486</v>
      </c>
    </row>
    <row r="39" spans="1:7" ht="14.1" customHeight="1" x14ac:dyDescent="0.25">
      <c r="A39" s="5" t="s">
        <v>440</v>
      </c>
      <c r="B39" s="5" t="s">
        <v>1508</v>
      </c>
      <c r="C39" s="5" t="s">
        <v>441</v>
      </c>
      <c r="D39" s="14" t="s">
        <v>77</v>
      </c>
      <c r="E39" s="11">
        <f t="shared" si="0"/>
        <v>40.700000000000003</v>
      </c>
      <c r="F39" s="11">
        <f t="shared" si="1"/>
        <v>81.400000000000006</v>
      </c>
      <c r="G39" s="11">
        <f t="shared" si="2"/>
        <v>74</v>
      </c>
    </row>
    <row r="40" spans="1:7" ht="14.1" customHeight="1" x14ac:dyDescent="0.25">
      <c r="A40" s="5" t="s">
        <v>442</v>
      </c>
      <c r="B40" s="5" t="s">
        <v>1557</v>
      </c>
      <c r="C40" s="5" t="s">
        <v>443</v>
      </c>
      <c r="D40" s="14" t="s">
        <v>77</v>
      </c>
      <c r="E40" s="11">
        <f t="shared" si="0"/>
        <v>40.700000000000003</v>
      </c>
      <c r="F40" s="11">
        <f t="shared" si="1"/>
        <v>81.400000000000006</v>
      </c>
      <c r="G40" s="11">
        <f t="shared" si="2"/>
        <v>74</v>
      </c>
    </row>
    <row r="41" spans="1:7" ht="14.1" customHeight="1" x14ac:dyDescent="0.25">
      <c r="A41" s="5" t="s">
        <v>444</v>
      </c>
      <c r="B41" s="5" t="s">
        <v>1509</v>
      </c>
      <c r="C41" s="5" t="s">
        <v>150</v>
      </c>
      <c r="D41" s="14" t="s">
        <v>33</v>
      </c>
      <c r="E41" s="11">
        <f t="shared" si="0"/>
        <v>29.700000000000003</v>
      </c>
      <c r="F41" s="11">
        <f t="shared" si="1"/>
        <v>59.400000000000006</v>
      </c>
      <c r="G41" s="11">
        <f t="shared" si="2"/>
        <v>54</v>
      </c>
    </row>
    <row r="42" spans="1:7" ht="15.75" customHeight="1" x14ac:dyDescent="0.25">
      <c r="A42" s="5" t="s">
        <v>445</v>
      </c>
      <c r="B42" s="5" t="s">
        <v>1510</v>
      </c>
      <c r="C42" s="5" t="s">
        <v>446</v>
      </c>
      <c r="D42" s="14" t="s">
        <v>57</v>
      </c>
      <c r="E42" s="11">
        <f t="shared" si="0"/>
        <v>35.200000000000003</v>
      </c>
      <c r="F42" s="11">
        <f t="shared" si="1"/>
        <v>70.400000000000006</v>
      </c>
      <c r="G42" s="11">
        <f t="shared" si="2"/>
        <v>64</v>
      </c>
    </row>
    <row r="43" spans="1:7" ht="15.75" customHeight="1" x14ac:dyDescent="0.25">
      <c r="A43" s="5" t="s">
        <v>447</v>
      </c>
      <c r="B43" s="5" t="s">
        <v>1511</v>
      </c>
      <c r="C43" s="5" t="s">
        <v>448</v>
      </c>
      <c r="D43" s="14" t="s">
        <v>54</v>
      </c>
      <c r="E43" s="11">
        <f t="shared" si="0"/>
        <v>86.9</v>
      </c>
      <c r="F43" s="11">
        <f t="shared" si="1"/>
        <v>173.8</v>
      </c>
      <c r="G43" s="11">
        <f t="shared" si="2"/>
        <v>158</v>
      </c>
    </row>
    <row r="44" spans="1:7" ht="14.1" customHeight="1" x14ac:dyDescent="0.25">
      <c r="A44" s="5" t="s">
        <v>449</v>
      </c>
      <c r="B44" s="5" t="s">
        <v>1512</v>
      </c>
      <c r="C44" s="5" t="s">
        <v>450</v>
      </c>
      <c r="D44" s="14" t="s">
        <v>378</v>
      </c>
      <c r="E44" s="11">
        <f t="shared" si="0"/>
        <v>58.300000000000004</v>
      </c>
      <c r="F44" s="11">
        <f t="shared" si="1"/>
        <v>116.60000000000001</v>
      </c>
      <c r="G44" s="11">
        <f t="shared" si="2"/>
        <v>106</v>
      </c>
    </row>
    <row r="45" spans="1:7" ht="14.1" customHeight="1" x14ac:dyDescent="0.25">
      <c r="A45" s="5" t="s">
        <v>451</v>
      </c>
      <c r="B45" s="5" t="s">
        <v>1404</v>
      </c>
      <c r="C45" s="4"/>
      <c r="D45" s="14" t="s">
        <v>35</v>
      </c>
      <c r="E45" s="11">
        <f t="shared" si="0"/>
        <v>220.00000000000003</v>
      </c>
      <c r="F45" s="11">
        <f t="shared" si="1"/>
        <v>440.00000000000006</v>
      </c>
      <c r="G45" s="11">
        <f t="shared" si="2"/>
        <v>400</v>
      </c>
    </row>
    <row r="46" spans="1:7" ht="14.1" customHeight="1" x14ac:dyDescent="0.25">
      <c r="A46" s="5" t="s">
        <v>452</v>
      </c>
      <c r="B46" s="5" t="s">
        <v>1405</v>
      </c>
      <c r="C46" s="4"/>
      <c r="D46" s="14" t="s">
        <v>79</v>
      </c>
      <c r="E46" s="11">
        <f t="shared" si="0"/>
        <v>196.9</v>
      </c>
      <c r="F46" s="11">
        <f t="shared" si="1"/>
        <v>393.8</v>
      </c>
      <c r="G46" s="11">
        <f t="shared" si="2"/>
        <v>358</v>
      </c>
    </row>
    <row r="47" spans="1:7" ht="14.1" customHeight="1" x14ac:dyDescent="0.25">
      <c r="A47" s="5" t="s">
        <v>453</v>
      </c>
      <c r="B47" s="5" t="s">
        <v>1406</v>
      </c>
      <c r="C47" s="4"/>
      <c r="D47" s="14" t="s">
        <v>37</v>
      </c>
      <c r="E47" s="11">
        <f t="shared" si="0"/>
        <v>150.70000000000002</v>
      </c>
      <c r="F47" s="11">
        <f t="shared" si="1"/>
        <v>301.40000000000003</v>
      </c>
      <c r="G47" s="11">
        <f t="shared" si="2"/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G1" sqref="G1"/>
    </sheetView>
  </sheetViews>
  <sheetFormatPr defaultRowHeight="15" x14ac:dyDescent="0.25"/>
  <cols>
    <col min="1" max="1" width="11.28515625" customWidth="1"/>
    <col min="2" max="2" width="47.42578125" customWidth="1"/>
    <col min="3" max="3" width="12.140625" customWidth="1"/>
    <col min="4" max="4" width="21" style="10" hidden="1" customWidth="1"/>
    <col min="5" max="6" width="0" style="10" hidden="1" customWidth="1"/>
    <col min="7" max="7" width="10.7109375" customWidth="1"/>
  </cols>
  <sheetData>
    <row r="1" spans="1:7" ht="29.2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6" t="s">
        <v>1213</v>
      </c>
      <c r="G1" s="18" t="s">
        <v>1213</v>
      </c>
    </row>
    <row r="2" spans="1:7" ht="14.1" customHeight="1" x14ac:dyDescent="0.25">
      <c r="A2" s="5" t="s">
        <v>454</v>
      </c>
      <c r="B2" s="5" t="s">
        <v>1407</v>
      </c>
      <c r="C2" s="4"/>
      <c r="D2" s="14" t="s">
        <v>27</v>
      </c>
      <c r="E2" s="11">
        <f>D2*1.1</f>
        <v>173.8</v>
      </c>
      <c r="F2" s="11">
        <f>E2*2</f>
        <v>347.6</v>
      </c>
      <c r="G2" s="11">
        <f>F2/1.1</f>
        <v>316</v>
      </c>
    </row>
    <row r="3" spans="1:7" ht="14.1" customHeight="1" x14ac:dyDescent="0.25">
      <c r="A3" s="5" t="s">
        <v>455</v>
      </c>
      <c r="B3" s="5" t="s">
        <v>1408</v>
      </c>
      <c r="C3" s="4"/>
      <c r="D3" s="14" t="s">
        <v>69</v>
      </c>
      <c r="E3" s="11">
        <f t="shared" ref="E3:E48" si="0">D3*1.1</f>
        <v>377.3</v>
      </c>
      <c r="F3" s="11">
        <f t="shared" ref="F3:F48" si="1">E3*2</f>
        <v>754.6</v>
      </c>
      <c r="G3" s="11">
        <f t="shared" ref="G3:G48" si="2">F3/1.1</f>
        <v>686</v>
      </c>
    </row>
    <row r="4" spans="1:7" ht="14.1" customHeight="1" x14ac:dyDescent="0.25">
      <c r="A4" s="5" t="s">
        <v>456</v>
      </c>
      <c r="B4" s="5" t="s">
        <v>1409</v>
      </c>
      <c r="C4" s="5" t="s">
        <v>450</v>
      </c>
      <c r="D4" s="14" t="s">
        <v>103</v>
      </c>
      <c r="E4" s="11">
        <f t="shared" si="0"/>
        <v>232.10000000000002</v>
      </c>
      <c r="F4" s="11">
        <f t="shared" si="1"/>
        <v>464.20000000000005</v>
      </c>
      <c r="G4" s="11">
        <f t="shared" si="2"/>
        <v>422</v>
      </c>
    </row>
    <row r="5" spans="1:7" ht="13.5" customHeight="1" x14ac:dyDescent="0.25">
      <c r="A5" s="5" t="s">
        <v>457</v>
      </c>
      <c r="B5" s="5" t="s">
        <v>1556</v>
      </c>
      <c r="C5" s="5" t="s">
        <v>458</v>
      </c>
      <c r="D5" s="14" t="s">
        <v>176</v>
      </c>
      <c r="E5" s="11">
        <f t="shared" si="0"/>
        <v>145.20000000000002</v>
      </c>
      <c r="F5" s="11">
        <f t="shared" si="1"/>
        <v>290.40000000000003</v>
      </c>
      <c r="G5" s="11">
        <f t="shared" si="2"/>
        <v>264</v>
      </c>
    </row>
    <row r="6" spans="1:7" ht="16.5" customHeight="1" x14ac:dyDescent="0.25">
      <c r="A6" s="3" t="s">
        <v>459</v>
      </c>
      <c r="B6" s="3" t="s">
        <v>1259</v>
      </c>
      <c r="C6" s="4"/>
      <c r="D6" s="9" t="s">
        <v>460</v>
      </c>
      <c r="E6" s="11">
        <f t="shared" si="0"/>
        <v>753.50000000000011</v>
      </c>
      <c r="F6" s="11">
        <f t="shared" si="1"/>
        <v>1507.0000000000002</v>
      </c>
      <c r="G6" s="11">
        <f t="shared" si="2"/>
        <v>1370</v>
      </c>
    </row>
    <row r="7" spans="1:7" ht="14.1" customHeight="1" x14ac:dyDescent="0.25">
      <c r="A7" s="5" t="s">
        <v>461</v>
      </c>
      <c r="B7" s="5" t="s">
        <v>1246</v>
      </c>
      <c r="C7" s="4"/>
      <c r="D7" s="14" t="s">
        <v>18</v>
      </c>
      <c r="E7" s="11">
        <f t="shared" si="0"/>
        <v>301.40000000000003</v>
      </c>
      <c r="F7" s="11">
        <f t="shared" si="1"/>
        <v>602.80000000000007</v>
      </c>
      <c r="G7" s="11">
        <f t="shared" si="2"/>
        <v>548</v>
      </c>
    </row>
    <row r="8" spans="1:7" ht="14.1" customHeight="1" x14ac:dyDescent="0.25">
      <c r="A8" s="5" t="s">
        <v>462</v>
      </c>
      <c r="B8" s="5" t="s">
        <v>1244</v>
      </c>
      <c r="C8" s="4"/>
      <c r="D8" s="14" t="s">
        <v>45</v>
      </c>
      <c r="E8" s="11">
        <f t="shared" si="0"/>
        <v>278.3</v>
      </c>
      <c r="F8" s="11">
        <f t="shared" si="1"/>
        <v>556.6</v>
      </c>
      <c r="G8" s="11">
        <f t="shared" si="2"/>
        <v>506</v>
      </c>
    </row>
    <row r="9" spans="1:7" ht="14.1" customHeight="1" x14ac:dyDescent="0.25">
      <c r="A9" s="5" t="s">
        <v>463</v>
      </c>
      <c r="B9" s="5" t="s">
        <v>1226</v>
      </c>
      <c r="C9" s="4"/>
      <c r="D9" s="14" t="s">
        <v>437</v>
      </c>
      <c r="E9" s="11">
        <f t="shared" si="0"/>
        <v>226.60000000000002</v>
      </c>
      <c r="F9" s="11">
        <f t="shared" si="1"/>
        <v>453.20000000000005</v>
      </c>
      <c r="G9" s="11">
        <f t="shared" si="2"/>
        <v>412</v>
      </c>
    </row>
    <row r="10" spans="1:7" ht="14.1" customHeight="1" x14ac:dyDescent="0.25">
      <c r="A10" s="5" t="s">
        <v>464</v>
      </c>
      <c r="B10" s="5" t="s">
        <v>1503</v>
      </c>
      <c r="C10" s="4"/>
      <c r="D10" s="14" t="s">
        <v>437</v>
      </c>
      <c r="E10" s="11">
        <f t="shared" si="0"/>
        <v>226.60000000000002</v>
      </c>
      <c r="F10" s="11">
        <f t="shared" si="1"/>
        <v>453.20000000000005</v>
      </c>
      <c r="G10" s="11">
        <f t="shared" si="2"/>
        <v>412</v>
      </c>
    </row>
    <row r="11" spans="1:7" ht="14.1" customHeight="1" x14ac:dyDescent="0.25">
      <c r="A11" s="5" t="s">
        <v>465</v>
      </c>
      <c r="B11" s="5" t="s">
        <v>1503</v>
      </c>
      <c r="C11" s="4"/>
      <c r="D11" s="14" t="s">
        <v>12</v>
      </c>
      <c r="E11" s="11">
        <f t="shared" si="0"/>
        <v>203.50000000000003</v>
      </c>
      <c r="F11" s="11">
        <f t="shared" si="1"/>
        <v>407.00000000000006</v>
      </c>
      <c r="G11" s="11">
        <f t="shared" si="2"/>
        <v>370</v>
      </c>
    </row>
    <row r="12" spans="1:7" ht="14.1" customHeight="1" x14ac:dyDescent="0.25">
      <c r="A12" s="5" t="s">
        <v>466</v>
      </c>
      <c r="B12" s="5" t="s">
        <v>1499</v>
      </c>
      <c r="C12" s="5" t="s">
        <v>467</v>
      </c>
      <c r="D12" s="14" t="s">
        <v>57</v>
      </c>
      <c r="E12" s="11">
        <f t="shared" si="0"/>
        <v>35.200000000000003</v>
      </c>
      <c r="F12" s="11">
        <f t="shared" si="1"/>
        <v>70.400000000000006</v>
      </c>
      <c r="G12" s="11">
        <f t="shared" si="2"/>
        <v>64</v>
      </c>
    </row>
    <row r="13" spans="1:7" ht="14.1" customHeight="1" x14ac:dyDescent="0.25">
      <c r="A13" s="5" t="s">
        <v>468</v>
      </c>
      <c r="B13" s="5" t="s">
        <v>1500</v>
      </c>
      <c r="C13" s="5" t="s">
        <v>469</v>
      </c>
      <c r="D13" s="14" t="s">
        <v>33</v>
      </c>
      <c r="E13" s="11">
        <f t="shared" si="0"/>
        <v>29.700000000000003</v>
      </c>
      <c r="F13" s="11">
        <f t="shared" si="1"/>
        <v>59.400000000000006</v>
      </c>
      <c r="G13" s="11">
        <f t="shared" si="2"/>
        <v>54</v>
      </c>
    </row>
    <row r="14" spans="1:7" ht="14.1" customHeight="1" x14ac:dyDescent="0.25">
      <c r="A14" s="5" t="s">
        <v>470</v>
      </c>
      <c r="B14" s="5" t="s">
        <v>1501</v>
      </c>
      <c r="C14" s="4"/>
      <c r="D14" s="14" t="s">
        <v>30</v>
      </c>
      <c r="E14" s="11">
        <f t="shared" si="0"/>
        <v>47.300000000000004</v>
      </c>
      <c r="F14" s="11">
        <f t="shared" si="1"/>
        <v>94.600000000000009</v>
      </c>
      <c r="G14" s="11">
        <f t="shared" si="2"/>
        <v>86</v>
      </c>
    </row>
    <row r="15" spans="1:7" ht="13.5" customHeight="1" x14ac:dyDescent="0.25">
      <c r="A15" s="5" t="s">
        <v>471</v>
      </c>
      <c r="B15" s="5" t="s">
        <v>1502</v>
      </c>
      <c r="C15" s="4"/>
      <c r="D15" s="14" t="s">
        <v>57</v>
      </c>
      <c r="E15" s="11">
        <f t="shared" si="0"/>
        <v>35.200000000000003</v>
      </c>
      <c r="F15" s="11">
        <f t="shared" si="1"/>
        <v>70.400000000000006</v>
      </c>
      <c r="G15" s="11">
        <f t="shared" si="2"/>
        <v>64</v>
      </c>
    </row>
    <row r="16" spans="1:7" ht="15" customHeight="1" x14ac:dyDescent="0.25">
      <c r="A16" s="5" t="s">
        <v>472</v>
      </c>
      <c r="B16" s="3" t="s">
        <v>1259</v>
      </c>
      <c r="C16" s="4"/>
      <c r="D16" s="14" t="s">
        <v>473</v>
      </c>
      <c r="E16" s="11">
        <f t="shared" si="0"/>
        <v>660</v>
      </c>
      <c r="F16" s="11">
        <f t="shared" si="1"/>
        <v>1320</v>
      </c>
      <c r="G16" s="11">
        <f t="shared" si="2"/>
        <v>1200</v>
      </c>
    </row>
    <row r="17" spans="1:7" ht="14.1" customHeight="1" x14ac:dyDescent="0.25">
      <c r="A17" s="5" t="s">
        <v>474</v>
      </c>
      <c r="B17" s="5" t="s">
        <v>1246</v>
      </c>
      <c r="C17" s="4"/>
      <c r="D17" s="14" t="s">
        <v>320</v>
      </c>
      <c r="E17" s="11">
        <f t="shared" si="0"/>
        <v>290.40000000000003</v>
      </c>
      <c r="F17" s="11">
        <f t="shared" si="1"/>
        <v>580.80000000000007</v>
      </c>
      <c r="G17" s="11">
        <f t="shared" si="2"/>
        <v>528</v>
      </c>
    </row>
    <row r="18" spans="1:7" ht="14.1" customHeight="1" x14ac:dyDescent="0.25">
      <c r="A18" s="5" t="s">
        <v>475</v>
      </c>
      <c r="B18" s="5" t="s">
        <v>1244</v>
      </c>
      <c r="C18" s="4"/>
      <c r="D18" s="14" t="s">
        <v>10</v>
      </c>
      <c r="E18" s="11">
        <f t="shared" si="0"/>
        <v>244.20000000000002</v>
      </c>
      <c r="F18" s="11">
        <f t="shared" si="1"/>
        <v>488.40000000000003</v>
      </c>
      <c r="G18" s="11">
        <f t="shared" si="2"/>
        <v>444</v>
      </c>
    </row>
    <row r="19" spans="1:7" ht="14.1" customHeight="1" x14ac:dyDescent="0.25">
      <c r="A19" s="5" t="s">
        <v>476</v>
      </c>
      <c r="B19" s="5" t="s">
        <v>1226</v>
      </c>
      <c r="C19" s="4"/>
      <c r="D19" s="14" t="s">
        <v>25</v>
      </c>
      <c r="E19" s="11">
        <f t="shared" si="0"/>
        <v>185.9</v>
      </c>
      <c r="F19" s="11">
        <f t="shared" si="1"/>
        <v>371.8</v>
      </c>
      <c r="G19" s="11">
        <f t="shared" si="2"/>
        <v>338</v>
      </c>
    </row>
    <row r="20" spans="1:7" ht="14.1" customHeight="1" x14ac:dyDescent="0.25">
      <c r="A20" s="5" t="s">
        <v>477</v>
      </c>
      <c r="B20" s="5" t="s">
        <v>1311</v>
      </c>
      <c r="C20" s="4"/>
      <c r="D20" s="14" t="s">
        <v>79</v>
      </c>
      <c r="E20" s="11">
        <f t="shared" si="0"/>
        <v>196.9</v>
      </c>
      <c r="F20" s="11">
        <f t="shared" si="1"/>
        <v>393.8</v>
      </c>
      <c r="G20" s="11">
        <f t="shared" si="2"/>
        <v>358</v>
      </c>
    </row>
    <row r="21" spans="1:7" ht="14.1" customHeight="1" x14ac:dyDescent="0.25">
      <c r="A21" s="5" t="s">
        <v>478</v>
      </c>
      <c r="B21" s="5" t="s">
        <v>1311</v>
      </c>
      <c r="C21" s="4"/>
      <c r="D21" s="14" t="s">
        <v>14</v>
      </c>
      <c r="E21" s="11">
        <f t="shared" si="0"/>
        <v>168.3</v>
      </c>
      <c r="F21" s="11">
        <f t="shared" si="1"/>
        <v>336.6</v>
      </c>
      <c r="G21" s="11">
        <f t="shared" si="2"/>
        <v>306</v>
      </c>
    </row>
    <row r="22" spans="1:7" ht="14.1" customHeight="1" x14ac:dyDescent="0.25">
      <c r="A22" s="5" t="s">
        <v>479</v>
      </c>
      <c r="B22" s="5" t="s">
        <v>1381</v>
      </c>
      <c r="C22" s="4"/>
      <c r="D22" s="14" t="s">
        <v>37</v>
      </c>
      <c r="E22" s="11">
        <f t="shared" si="0"/>
        <v>150.70000000000002</v>
      </c>
      <c r="F22" s="11">
        <f t="shared" si="1"/>
        <v>301.40000000000003</v>
      </c>
      <c r="G22" s="11">
        <f t="shared" si="2"/>
        <v>274</v>
      </c>
    </row>
    <row r="23" spans="1:7" ht="14.1" customHeight="1" x14ac:dyDescent="0.25">
      <c r="A23" s="5" t="s">
        <v>480</v>
      </c>
      <c r="B23" s="5" t="s">
        <v>1494</v>
      </c>
      <c r="C23" s="5" t="s">
        <v>481</v>
      </c>
      <c r="D23" s="14" t="s">
        <v>482</v>
      </c>
      <c r="E23" s="11">
        <f t="shared" si="0"/>
        <v>63.800000000000004</v>
      </c>
      <c r="F23" s="11">
        <f t="shared" si="1"/>
        <v>127.60000000000001</v>
      </c>
      <c r="G23" s="11">
        <f t="shared" si="2"/>
        <v>116</v>
      </c>
    </row>
    <row r="24" spans="1:7" ht="14.1" customHeight="1" x14ac:dyDescent="0.25">
      <c r="A24" s="5" t="s">
        <v>483</v>
      </c>
      <c r="B24" s="5" t="s">
        <v>1495</v>
      </c>
      <c r="C24" s="5" t="s">
        <v>484</v>
      </c>
      <c r="D24" s="14" t="s">
        <v>57</v>
      </c>
      <c r="E24" s="11">
        <f t="shared" si="0"/>
        <v>35.200000000000003</v>
      </c>
      <c r="F24" s="11">
        <f t="shared" si="1"/>
        <v>70.400000000000006</v>
      </c>
      <c r="G24" s="11">
        <f t="shared" si="2"/>
        <v>64</v>
      </c>
    </row>
    <row r="25" spans="1:7" ht="14.1" customHeight="1" x14ac:dyDescent="0.25">
      <c r="A25" s="5" t="s">
        <v>485</v>
      </c>
      <c r="B25" s="5" t="s">
        <v>1496</v>
      </c>
      <c r="C25" s="5" t="s">
        <v>486</v>
      </c>
      <c r="D25" s="14" t="s">
        <v>33</v>
      </c>
      <c r="E25" s="11">
        <f t="shared" si="0"/>
        <v>29.700000000000003</v>
      </c>
      <c r="F25" s="11">
        <f t="shared" si="1"/>
        <v>59.400000000000006</v>
      </c>
      <c r="G25" s="11">
        <f t="shared" si="2"/>
        <v>54</v>
      </c>
    </row>
    <row r="26" spans="1:7" ht="14.1" customHeight="1" x14ac:dyDescent="0.25">
      <c r="A26" s="5" t="s">
        <v>487</v>
      </c>
      <c r="B26" s="5" t="s">
        <v>1410</v>
      </c>
      <c r="C26" s="4"/>
      <c r="D26" s="14" t="s">
        <v>71</v>
      </c>
      <c r="E26" s="11">
        <f t="shared" si="0"/>
        <v>306.90000000000003</v>
      </c>
      <c r="F26" s="11">
        <f t="shared" si="1"/>
        <v>613.80000000000007</v>
      </c>
      <c r="G26" s="11">
        <f t="shared" si="2"/>
        <v>558</v>
      </c>
    </row>
    <row r="27" spans="1:7" ht="14.1" customHeight="1" x14ac:dyDescent="0.25">
      <c r="A27" s="5" t="s">
        <v>488</v>
      </c>
      <c r="B27" s="5" t="s">
        <v>1411</v>
      </c>
      <c r="C27" s="4"/>
      <c r="D27" s="14" t="s">
        <v>79</v>
      </c>
      <c r="E27" s="11">
        <f t="shared" si="0"/>
        <v>196.9</v>
      </c>
      <c r="F27" s="11">
        <f t="shared" si="1"/>
        <v>393.8</v>
      </c>
      <c r="G27" s="11">
        <f t="shared" si="2"/>
        <v>358</v>
      </c>
    </row>
    <row r="28" spans="1:7" ht="20.85" customHeight="1" x14ac:dyDescent="0.25">
      <c r="A28" s="5" t="s">
        <v>489</v>
      </c>
      <c r="B28" s="5" t="s">
        <v>1412</v>
      </c>
      <c r="C28" s="4"/>
      <c r="D28" s="14" t="s">
        <v>37</v>
      </c>
      <c r="E28" s="11">
        <f t="shared" si="0"/>
        <v>150.70000000000002</v>
      </c>
      <c r="F28" s="11">
        <f t="shared" si="1"/>
        <v>301.40000000000003</v>
      </c>
      <c r="G28" s="11">
        <f t="shared" si="2"/>
        <v>274</v>
      </c>
    </row>
    <row r="29" spans="1:7" ht="20.85" customHeight="1" x14ac:dyDescent="0.25">
      <c r="A29" s="5" t="s">
        <v>490</v>
      </c>
      <c r="B29" s="3" t="s">
        <v>1259</v>
      </c>
      <c r="C29" s="4"/>
      <c r="D29" s="14" t="s">
        <v>491</v>
      </c>
      <c r="E29" s="11">
        <f t="shared" si="0"/>
        <v>475.20000000000005</v>
      </c>
      <c r="F29" s="11">
        <f t="shared" si="1"/>
        <v>950.40000000000009</v>
      </c>
      <c r="G29" s="11">
        <f t="shared" si="2"/>
        <v>864</v>
      </c>
    </row>
    <row r="30" spans="1:7" ht="14.1" customHeight="1" x14ac:dyDescent="0.25">
      <c r="A30" s="5" t="s">
        <v>492</v>
      </c>
      <c r="B30" s="5" t="s">
        <v>1246</v>
      </c>
      <c r="C30" s="4"/>
      <c r="D30" s="14" t="s">
        <v>25</v>
      </c>
      <c r="E30" s="11">
        <f t="shared" si="0"/>
        <v>185.9</v>
      </c>
      <c r="F30" s="11">
        <f t="shared" si="1"/>
        <v>371.8</v>
      </c>
      <c r="G30" s="11">
        <f t="shared" si="2"/>
        <v>338</v>
      </c>
    </row>
    <row r="31" spans="1:7" ht="14.1" customHeight="1" x14ac:dyDescent="0.25">
      <c r="A31" s="5" t="s">
        <v>493</v>
      </c>
      <c r="B31" s="5" t="s">
        <v>1367</v>
      </c>
      <c r="C31" s="4"/>
      <c r="D31" s="14" t="s">
        <v>35</v>
      </c>
      <c r="E31" s="11">
        <f t="shared" si="0"/>
        <v>220.00000000000003</v>
      </c>
      <c r="F31" s="11">
        <f t="shared" si="1"/>
        <v>440.00000000000006</v>
      </c>
      <c r="G31" s="11">
        <f t="shared" si="2"/>
        <v>400</v>
      </c>
    </row>
    <row r="32" spans="1:7" ht="14.1" customHeight="1" x14ac:dyDescent="0.25">
      <c r="A32" s="5" t="s">
        <v>494</v>
      </c>
      <c r="B32" s="5" t="s">
        <v>1244</v>
      </c>
      <c r="C32" s="4"/>
      <c r="D32" s="14" t="s">
        <v>14</v>
      </c>
      <c r="E32" s="11">
        <f t="shared" si="0"/>
        <v>168.3</v>
      </c>
      <c r="F32" s="11">
        <f t="shared" si="1"/>
        <v>336.6</v>
      </c>
      <c r="G32" s="11">
        <f t="shared" si="2"/>
        <v>306</v>
      </c>
    </row>
    <row r="33" spans="1:7" ht="14.1" customHeight="1" x14ac:dyDescent="0.25">
      <c r="A33" s="5" t="s">
        <v>495</v>
      </c>
      <c r="B33" s="5" t="s">
        <v>1368</v>
      </c>
      <c r="C33" s="4"/>
      <c r="D33" s="14" t="s">
        <v>12</v>
      </c>
      <c r="E33" s="11">
        <f t="shared" si="0"/>
        <v>203.50000000000003</v>
      </c>
      <c r="F33" s="11">
        <f t="shared" si="1"/>
        <v>407.00000000000006</v>
      </c>
      <c r="G33" s="11">
        <f t="shared" si="2"/>
        <v>370</v>
      </c>
    </row>
    <row r="34" spans="1:7" ht="14.1" customHeight="1" x14ac:dyDescent="0.25">
      <c r="A34" s="5" t="s">
        <v>496</v>
      </c>
      <c r="B34" s="5" t="s">
        <v>1504</v>
      </c>
      <c r="C34" s="4"/>
      <c r="D34" s="14" t="s">
        <v>43</v>
      </c>
      <c r="E34" s="11">
        <f t="shared" si="0"/>
        <v>267.3</v>
      </c>
      <c r="F34" s="11">
        <f t="shared" si="1"/>
        <v>534.6</v>
      </c>
      <c r="G34" s="11">
        <f t="shared" si="2"/>
        <v>486</v>
      </c>
    </row>
    <row r="35" spans="1:7" ht="14.1" customHeight="1" x14ac:dyDescent="0.25">
      <c r="A35" s="5" t="s">
        <v>497</v>
      </c>
      <c r="B35" s="5" t="s">
        <v>1505</v>
      </c>
      <c r="C35" s="4"/>
      <c r="D35" s="14" t="s">
        <v>43</v>
      </c>
      <c r="E35" s="11">
        <f t="shared" si="0"/>
        <v>267.3</v>
      </c>
      <c r="F35" s="11">
        <f t="shared" si="1"/>
        <v>534.6</v>
      </c>
      <c r="G35" s="11">
        <f t="shared" si="2"/>
        <v>486</v>
      </c>
    </row>
    <row r="36" spans="1:7" ht="14.1" customHeight="1" x14ac:dyDescent="0.25">
      <c r="A36" s="5" t="s">
        <v>498</v>
      </c>
      <c r="B36" s="5" t="s">
        <v>1226</v>
      </c>
      <c r="C36" s="4"/>
      <c r="D36" s="14" t="s">
        <v>176</v>
      </c>
      <c r="E36" s="11">
        <f t="shared" si="0"/>
        <v>145.20000000000002</v>
      </c>
      <c r="F36" s="11">
        <f t="shared" si="1"/>
        <v>290.40000000000003</v>
      </c>
      <c r="G36" s="11">
        <f t="shared" si="2"/>
        <v>264</v>
      </c>
    </row>
    <row r="37" spans="1:7" ht="14.1" customHeight="1" x14ac:dyDescent="0.25">
      <c r="A37" s="5" t="s">
        <v>499</v>
      </c>
      <c r="B37" s="5" t="s">
        <v>1279</v>
      </c>
      <c r="C37" s="4"/>
      <c r="D37" s="14" t="s">
        <v>146</v>
      </c>
      <c r="E37" s="11">
        <f t="shared" si="0"/>
        <v>180.4</v>
      </c>
      <c r="F37" s="11">
        <f t="shared" si="1"/>
        <v>360.8</v>
      </c>
      <c r="G37" s="11">
        <f t="shared" si="2"/>
        <v>328</v>
      </c>
    </row>
    <row r="38" spans="1:7" ht="14.1" customHeight="1" x14ac:dyDescent="0.25">
      <c r="A38" s="5" t="s">
        <v>500</v>
      </c>
      <c r="B38" s="5" t="s">
        <v>1324</v>
      </c>
      <c r="C38" s="4"/>
      <c r="D38" s="14" t="s">
        <v>482</v>
      </c>
      <c r="E38" s="11">
        <f t="shared" si="0"/>
        <v>63.800000000000004</v>
      </c>
      <c r="F38" s="11">
        <f t="shared" si="1"/>
        <v>127.60000000000001</v>
      </c>
      <c r="G38" s="11">
        <f t="shared" si="2"/>
        <v>116</v>
      </c>
    </row>
    <row r="39" spans="1:7" ht="14.1" customHeight="1" x14ac:dyDescent="0.25">
      <c r="A39" s="5" t="s">
        <v>501</v>
      </c>
      <c r="B39" s="5" t="s">
        <v>1311</v>
      </c>
      <c r="C39" s="4"/>
      <c r="D39" s="14" t="s">
        <v>63</v>
      </c>
      <c r="E39" s="11">
        <f t="shared" si="0"/>
        <v>104.50000000000001</v>
      </c>
      <c r="F39" s="11">
        <f t="shared" si="1"/>
        <v>209.00000000000003</v>
      </c>
      <c r="G39" s="11">
        <f t="shared" si="2"/>
        <v>190</v>
      </c>
    </row>
    <row r="40" spans="1:7" ht="14.1" customHeight="1" x14ac:dyDescent="0.25">
      <c r="A40" s="5" t="s">
        <v>502</v>
      </c>
      <c r="B40" s="5" t="s">
        <v>1381</v>
      </c>
      <c r="C40" s="4"/>
      <c r="D40" s="14" t="s">
        <v>503</v>
      </c>
      <c r="E40" s="11">
        <f t="shared" si="0"/>
        <v>93.500000000000014</v>
      </c>
      <c r="F40" s="11">
        <f t="shared" si="1"/>
        <v>187.00000000000003</v>
      </c>
      <c r="G40" s="11">
        <f t="shared" si="2"/>
        <v>170</v>
      </c>
    </row>
    <row r="41" spans="1:7" ht="14.1" customHeight="1" x14ac:dyDescent="0.25">
      <c r="A41" s="5" t="s">
        <v>504</v>
      </c>
      <c r="B41" s="5" t="s">
        <v>1497</v>
      </c>
      <c r="C41" s="5" t="s">
        <v>505</v>
      </c>
      <c r="D41" s="14" t="s">
        <v>33</v>
      </c>
      <c r="E41" s="11">
        <f t="shared" si="0"/>
        <v>29.700000000000003</v>
      </c>
      <c r="F41" s="11">
        <f t="shared" si="1"/>
        <v>59.400000000000006</v>
      </c>
      <c r="G41" s="11">
        <f t="shared" si="2"/>
        <v>54</v>
      </c>
    </row>
    <row r="42" spans="1:7" ht="14.1" customHeight="1" x14ac:dyDescent="0.25">
      <c r="A42" s="5" t="s">
        <v>506</v>
      </c>
      <c r="B42" s="5" t="s">
        <v>1498</v>
      </c>
      <c r="C42" s="5" t="s">
        <v>507</v>
      </c>
      <c r="D42" s="14" t="s">
        <v>60</v>
      </c>
      <c r="E42" s="11">
        <f t="shared" si="0"/>
        <v>24.200000000000003</v>
      </c>
      <c r="F42" s="11">
        <f t="shared" si="1"/>
        <v>48.400000000000006</v>
      </c>
      <c r="G42" s="11">
        <f t="shared" si="2"/>
        <v>44</v>
      </c>
    </row>
    <row r="43" spans="1:7" ht="15.75" customHeight="1" x14ac:dyDescent="0.25">
      <c r="A43" s="5" t="s">
        <v>508</v>
      </c>
      <c r="B43" s="5" t="s">
        <v>1413</v>
      </c>
      <c r="C43" s="4"/>
      <c r="D43" s="14" t="s">
        <v>37</v>
      </c>
      <c r="E43" s="11">
        <f t="shared" si="0"/>
        <v>150.70000000000002</v>
      </c>
      <c r="F43" s="11">
        <f t="shared" si="1"/>
        <v>301.40000000000003</v>
      </c>
      <c r="G43" s="11">
        <f t="shared" si="2"/>
        <v>274</v>
      </c>
    </row>
    <row r="44" spans="1:7" ht="22.9" customHeight="1" x14ac:dyDescent="0.25">
      <c r="A44" s="3" t="s">
        <v>509</v>
      </c>
      <c r="B44" s="3" t="s">
        <v>1414</v>
      </c>
      <c r="C44" s="4"/>
      <c r="D44" s="9" t="s">
        <v>510</v>
      </c>
      <c r="E44" s="11">
        <f t="shared" si="0"/>
        <v>104.50000000000001</v>
      </c>
      <c r="F44" s="11">
        <f t="shared" si="1"/>
        <v>209.00000000000003</v>
      </c>
      <c r="G44" s="11">
        <f t="shared" si="2"/>
        <v>190</v>
      </c>
    </row>
    <row r="45" spans="1:7" ht="20.85" customHeight="1" x14ac:dyDescent="0.25">
      <c r="A45" s="5" t="s">
        <v>511</v>
      </c>
      <c r="B45" s="3" t="s">
        <v>1259</v>
      </c>
      <c r="C45" s="4"/>
      <c r="D45" s="14" t="s">
        <v>275</v>
      </c>
      <c r="E45" s="11">
        <f t="shared" si="0"/>
        <v>973.50000000000011</v>
      </c>
      <c r="F45" s="11">
        <f t="shared" si="1"/>
        <v>1947.0000000000002</v>
      </c>
      <c r="G45" s="11">
        <f t="shared" si="2"/>
        <v>1770</v>
      </c>
    </row>
    <row r="46" spans="1:7" ht="14.1" customHeight="1" x14ac:dyDescent="0.25">
      <c r="A46" s="5" t="s">
        <v>512</v>
      </c>
      <c r="B46" s="5" t="s">
        <v>1246</v>
      </c>
      <c r="C46" s="4"/>
      <c r="D46" s="14" t="s">
        <v>196</v>
      </c>
      <c r="E46" s="11">
        <f t="shared" si="0"/>
        <v>393.8</v>
      </c>
      <c r="F46" s="11">
        <f t="shared" si="1"/>
        <v>787.6</v>
      </c>
      <c r="G46" s="11">
        <f t="shared" si="2"/>
        <v>716</v>
      </c>
    </row>
    <row r="47" spans="1:7" ht="14.1" customHeight="1" x14ac:dyDescent="0.25">
      <c r="A47" s="5" t="s">
        <v>513</v>
      </c>
      <c r="B47" s="5" t="s">
        <v>1244</v>
      </c>
      <c r="C47" s="4"/>
      <c r="D47" s="14" t="s">
        <v>164</v>
      </c>
      <c r="E47" s="11">
        <f t="shared" si="0"/>
        <v>359.70000000000005</v>
      </c>
      <c r="F47" s="11">
        <f t="shared" si="1"/>
        <v>719.40000000000009</v>
      </c>
      <c r="G47" s="11">
        <f t="shared" si="2"/>
        <v>654</v>
      </c>
    </row>
    <row r="48" spans="1:7" ht="14.1" customHeight="1" x14ac:dyDescent="0.25">
      <c r="A48" s="5" t="s">
        <v>514</v>
      </c>
      <c r="B48" s="5" t="s">
        <v>1226</v>
      </c>
      <c r="C48" s="4"/>
      <c r="D48" s="14" t="s">
        <v>320</v>
      </c>
      <c r="E48" s="11">
        <f t="shared" si="0"/>
        <v>290.40000000000003</v>
      </c>
      <c r="F48" s="11">
        <f t="shared" si="1"/>
        <v>580.80000000000007</v>
      </c>
      <c r="G48" s="11">
        <f t="shared" si="2"/>
        <v>528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G1" sqref="G1"/>
    </sheetView>
  </sheetViews>
  <sheetFormatPr defaultRowHeight="15" x14ac:dyDescent="0.25"/>
  <cols>
    <col min="1" max="1" width="11.28515625" customWidth="1"/>
    <col min="2" max="2" width="47.7109375" customWidth="1"/>
    <col min="3" max="3" width="10.28515625" customWidth="1"/>
    <col min="4" max="4" width="17.85546875" style="10" hidden="1" customWidth="1"/>
    <col min="5" max="6" width="0" style="10" hidden="1" customWidth="1"/>
    <col min="7" max="7" width="10.5703125" customWidth="1"/>
  </cols>
  <sheetData>
    <row r="1" spans="1:7" ht="29.25" customHeight="1" x14ac:dyDescent="0.25">
      <c r="A1" s="1" t="s">
        <v>1569</v>
      </c>
      <c r="B1" s="2" t="s">
        <v>1568</v>
      </c>
      <c r="C1" s="1" t="s">
        <v>1567</v>
      </c>
      <c r="D1" s="13" t="s">
        <v>0</v>
      </c>
      <c r="E1" s="11"/>
      <c r="F1" s="16" t="s">
        <v>1213</v>
      </c>
      <c r="G1" s="18" t="s">
        <v>1213</v>
      </c>
    </row>
    <row r="2" spans="1:7" ht="14.1" customHeight="1" x14ac:dyDescent="0.25">
      <c r="A2" s="5" t="s">
        <v>515</v>
      </c>
      <c r="B2" s="5" t="s">
        <v>1311</v>
      </c>
      <c r="C2" s="4"/>
      <c r="D2" s="14" t="s">
        <v>35</v>
      </c>
      <c r="E2" s="11">
        <f>D2*1.1</f>
        <v>220.00000000000003</v>
      </c>
      <c r="F2" s="11">
        <f>E2*2</f>
        <v>440.00000000000006</v>
      </c>
      <c r="G2" s="11">
        <f>F2/1.1</f>
        <v>400</v>
      </c>
    </row>
    <row r="3" spans="1:7" ht="14.1" customHeight="1" x14ac:dyDescent="0.25">
      <c r="A3" s="5" t="s">
        <v>516</v>
      </c>
      <c r="B3" s="5" t="s">
        <v>1381</v>
      </c>
      <c r="C3" s="4"/>
      <c r="D3" s="14" t="s">
        <v>27</v>
      </c>
      <c r="E3" s="11">
        <f t="shared" ref="E3:E46" si="0">D3*1.1</f>
        <v>173.8</v>
      </c>
      <c r="F3" s="11">
        <f t="shared" ref="F3:F46" si="1">E3*2</f>
        <v>347.6</v>
      </c>
      <c r="G3" s="11">
        <f t="shared" ref="G3:G46" si="2">F3/1.1</f>
        <v>316</v>
      </c>
    </row>
    <row r="4" spans="1:7" ht="14.1" customHeight="1" x14ac:dyDescent="0.25">
      <c r="A4" s="5" t="s">
        <v>517</v>
      </c>
      <c r="B4" s="5" t="s">
        <v>1490</v>
      </c>
      <c r="C4" s="5" t="s">
        <v>518</v>
      </c>
      <c r="D4" s="14" t="s">
        <v>77</v>
      </c>
      <c r="E4" s="11">
        <f t="shared" si="0"/>
        <v>40.700000000000003</v>
      </c>
      <c r="F4" s="11">
        <f t="shared" si="1"/>
        <v>81.400000000000006</v>
      </c>
      <c r="G4" s="11">
        <f t="shared" si="2"/>
        <v>74</v>
      </c>
    </row>
    <row r="5" spans="1:7" ht="14.1" customHeight="1" x14ac:dyDescent="0.25">
      <c r="A5" s="5" t="s">
        <v>519</v>
      </c>
      <c r="B5" s="5" t="s">
        <v>1491</v>
      </c>
      <c r="C5" s="5" t="s">
        <v>507</v>
      </c>
      <c r="D5" s="14" t="s">
        <v>60</v>
      </c>
      <c r="E5" s="11">
        <f t="shared" si="0"/>
        <v>24.200000000000003</v>
      </c>
      <c r="F5" s="11">
        <f t="shared" si="1"/>
        <v>48.400000000000006</v>
      </c>
      <c r="G5" s="11">
        <f t="shared" si="2"/>
        <v>44</v>
      </c>
    </row>
    <row r="6" spans="1:7" ht="14.1" customHeight="1" x14ac:dyDescent="0.25">
      <c r="A6" s="5" t="s">
        <v>520</v>
      </c>
      <c r="B6" s="5" t="s">
        <v>1418</v>
      </c>
      <c r="C6" s="4"/>
      <c r="D6" s="14" t="s">
        <v>35</v>
      </c>
      <c r="E6" s="11">
        <f t="shared" si="0"/>
        <v>220.00000000000003</v>
      </c>
      <c r="F6" s="11">
        <f t="shared" si="1"/>
        <v>440.00000000000006</v>
      </c>
      <c r="G6" s="11">
        <f t="shared" si="2"/>
        <v>400</v>
      </c>
    </row>
    <row r="7" spans="1:7" ht="20.85" customHeight="1" x14ac:dyDescent="0.25">
      <c r="A7" s="5" t="s">
        <v>521</v>
      </c>
      <c r="B7" s="5" t="s">
        <v>1417</v>
      </c>
      <c r="C7" s="4"/>
      <c r="D7" s="14" t="s">
        <v>63</v>
      </c>
      <c r="E7" s="11">
        <f t="shared" si="0"/>
        <v>104.50000000000001</v>
      </c>
      <c r="F7" s="11">
        <f t="shared" si="1"/>
        <v>209.00000000000003</v>
      </c>
      <c r="G7" s="11">
        <f t="shared" si="2"/>
        <v>190</v>
      </c>
    </row>
    <row r="8" spans="1:7" ht="20.85" customHeight="1" x14ac:dyDescent="0.25">
      <c r="A8" s="5" t="s">
        <v>522</v>
      </c>
      <c r="B8" s="3" t="s">
        <v>1259</v>
      </c>
      <c r="C8" s="4"/>
      <c r="D8" s="14" t="s">
        <v>96</v>
      </c>
      <c r="E8" s="11">
        <f t="shared" si="0"/>
        <v>620.40000000000009</v>
      </c>
      <c r="F8" s="11">
        <f t="shared" si="1"/>
        <v>1240.8000000000002</v>
      </c>
      <c r="G8" s="11">
        <f t="shared" si="2"/>
        <v>1128</v>
      </c>
    </row>
    <row r="9" spans="1:7" ht="14.1" customHeight="1" x14ac:dyDescent="0.25">
      <c r="A9" s="5" t="s">
        <v>523</v>
      </c>
      <c r="B9" s="5" t="s">
        <v>1246</v>
      </c>
      <c r="C9" s="4"/>
      <c r="D9" s="14" t="s">
        <v>100</v>
      </c>
      <c r="E9" s="11">
        <f t="shared" si="0"/>
        <v>272.8</v>
      </c>
      <c r="F9" s="11">
        <f t="shared" si="1"/>
        <v>545.6</v>
      </c>
      <c r="G9" s="11">
        <f t="shared" si="2"/>
        <v>496</v>
      </c>
    </row>
    <row r="10" spans="1:7" ht="14.1" customHeight="1" x14ac:dyDescent="0.25">
      <c r="A10" s="5" t="s">
        <v>524</v>
      </c>
      <c r="B10" s="5" t="s">
        <v>1244</v>
      </c>
      <c r="C10" s="4"/>
      <c r="D10" s="14" t="s">
        <v>103</v>
      </c>
      <c r="E10" s="11">
        <f t="shared" si="0"/>
        <v>232.10000000000002</v>
      </c>
      <c r="F10" s="11">
        <f t="shared" si="1"/>
        <v>464.20000000000005</v>
      </c>
      <c r="G10" s="11">
        <f t="shared" si="2"/>
        <v>422</v>
      </c>
    </row>
    <row r="11" spans="1:7" ht="14.1" customHeight="1" x14ac:dyDescent="0.25">
      <c r="A11" s="5" t="s">
        <v>525</v>
      </c>
      <c r="B11" s="5" t="s">
        <v>1226</v>
      </c>
      <c r="C11" s="4"/>
      <c r="D11" s="14" t="s">
        <v>27</v>
      </c>
      <c r="E11" s="11">
        <f t="shared" si="0"/>
        <v>173.8</v>
      </c>
      <c r="F11" s="11">
        <f t="shared" si="1"/>
        <v>347.6</v>
      </c>
      <c r="G11" s="11">
        <f t="shared" si="2"/>
        <v>316</v>
      </c>
    </row>
    <row r="12" spans="1:7" ht="14.1" customHeight="1" x14ac:dyDescent="0.25">
      <c r="A12" s="5" t="s">
        <v>526</v>
      </c>
      <c r="B12" s="5" t="s">
        <v>1311</v>
      </c>
      <c r="C12" s="4"/>
      <c r="D12" s="14" t="s">
        <v>52</v>
      </c>
      <c r="E12" s="11">
        <f t="shared" si="0"/>
        <v>116.60000000000001</v>
      </c>
      <c r="F12" s="11">
        <f t="shared" si="1"/>
        <v>233.20000000000002</v>
      </c>
      <c r="G12" s="11">
        <f t="shared" si="2"/>
        <v>212</v>
      </c>
    </row>
    <row r="13" spans="1:7" ht="14.1" customHeight="1" x14ac:dyDescent="0.25">
      <c r="A13" s="5" t="s">
        <v>527</v>
      </c>
      <c r="B13" s="5" t="s">
        <v>1492</v>
      </c>
      <c r="C13" s="5" t="s">
        <v>528</v>
      </c>
      <c r="D13" s="14" t="s">
        <v>57</v>
      </c>
      <c r="E13" s="11">
        <f t="shared" si="0"/>
        <v>35.200000000000003</v>
      </c>
      <c r="F13" s="11">
        <f t="shared" si="1"/>
        <v>70.400000000000006</v>
      </c>
      <c r="G13" s="11">
        <f t="shared" si="2"/>
        <v>64</v>
      </c>
    </row>
    <row r="14" spans="1:7" ht="20.85" customHeight="1" x14ac:dyDescent="0.25">
      <c r="A14" s="5" t="s">
        <v>529</v>
      </c>
      <c r="B14" s="5" t="s">
        <v>1416</v>
      </c>
      <c r="C14" s="4"/>
      <c r="D14" s="14" t="s">
        <v>27</v>
      </c>
      <c r="E14" s="11">
        <f t="shared" si="0"/>
        <v>173.8</v>
      </c>
      <c r="F14" s="11">
        <f t="shared" si="1"/>
        <v>347.6</v>
      </c>
      <c r="G14" s="11">
        <f t="shared" si="2"/>
        <v>316</v>
      </c>
    </row>
    <row r="15" spans="1:7" ht="27.75" customHeight="1" x14ac:dyDescent="0.25">
      <c r="A15" s="3" t="s">
        <v>530</v>
      </c>
      <c r="B15" s="3" t="s">
        <v>1244</v>
      </c>
      <c r="C15" s="4"/>
      <c r="D15" s="9" t="s">
        <v>531</v>
      </c>
      <c r="E15" s="11">
        <f t="shared" si="0"/>
        <v>452.1</v>
      </c>
      <c r="F15" s="11">
        <f t="shared" si="1"/>
        <v>904.2</v>
      </c>
      <c r="G15" s="11">
        <f t="shared" si="2"/>
        <v>822</v>
      </c>
    </row>
    <row r="16" spans="1:7" ht="20.85" customHeight="1" x14ac:dyDescent="0.25">
      <c r="A16" s="5" t="s">
        <v>532</v>
      </c>
      <c r="B16" s="5" t="s">
        <v>533</v>
      </c>
      <c r="C16" s="4"/>
      <c r="D16" s="14">
        <v>0</v>
      </c>
      <c r="E16" s="11">
        <f t="shared" si="0"/>
        <v>0</v>
      </c>
      <c r="F16" s="11">
        <f t="shared" si="1"/>
        <v>0</v>
      </c>
      <c r="G16" s="11">
        <f t="shared" si="2"/>
        <v>0</v>
      </c>
    </row>
    <row r="17" spans="1:7" ht="14.1" customHeight="1" x14ac:dyDescent="0.25">
      <c r="A17" s="5" t="s">
        <v>535</v>
      </c>
      <c r="B17" s="5" t="s">
        <v>1530</v>
      </c>
      <c r="C17" s="4"/>
      <c r="D17" s="14" t="s">
        <v>290</v>
      </c>
      <c r="E17" s="11">
        <f t="shared" si="0"/>
        <v>134.20000000000002</v>
      </c>
      <c r="F17" s="11">
        <f t="shared" si="1"/>
        <v>268.40000000000003</v>
      </c>
      <c r="G17" s="11">
        <f t="shared" si="2"/>
        <v>244</v>
      </c>
    </row>
    <row r="18" spans="1:7" ht="14.1" customHeight="1" x14ac:dyDescent="0.25">
      <c r="A18" s="5" t="s">
        <v>536</v>
      </c>
      <c r="B18" s="5" t="s">
        <v>1531</v>
      </c>
      <c r="C18" s="4"/>
      <c r="D18" s="14" t="s">
        <v>290</v>
      </c>
      <c r="E18" s="11">
        <f t="shared" si="0"/>
        <v>134.20000000000002</v>
      </c>
      <c r="F18" s="11">
        <f t="shared" si="1"/>
        <v>268.40000000000003</v>
      </c>
      <c r="G18" s="11">
        <f t="shared" si="2"/>
        <v>244</v>
      </c>
    </row>
    <row r="19" spans="1:7" ht="14.1" customHeight="1" x14ac:dyDescent="0.25">
      <c r="A19" s="5" t="s">
        <v>537</v>
      </c>
      <c r="B19" s="5" t="s">
        <v>1532</v>
      </c>
      <c r="C19" s="4"/>
      <c r="D19" s="14" t="s">
        <v>538</v>
      </c>
      <c r="E19" s="11">
        <f t="shared" si="0"/>
        <v>122.10000000000001</v>
      </c>
      <c r="F19" s="11">
        <f t="shared" si="1"/>
        <v>244.20000000000002</v>
      </c>
      <c r="G19" s="11">
        <f t="shared" si="2"/>
        <v>222</v>
      </c>
    </row>
    <row r="20" spans="1:7" ht="14.1" customHeight="1" x14ac:dyDescent="0.25">
      <c r="A20" s="5" t="s">
        <v>539</v>
      </c>
      <c r="B20" s="5" t="s">
        <v>1533</v>
      </c>
      <c r="C20" s="4"/>
      <c r="D20" s="14" t="s">
        <v>415</v>
      </c>
      <c r="E20" s="11">
        <f t="shared" si="0"/>
        <v>157.30000000000001</v>
      </c>
      <c r="F20" s="11">
        <f t="shared" si="1"/>
        <v>314.60000000000002</v>
      </c>
      <c r="G20" s="11">
        <f t="shared" si="2"/>
        <v>286</v>
      </c>
    </row>
    <row r="21" spans="1:7" ht="14.1" customHeight="1" x14ac:dyDescent="0.25">
      <c r="A21" s="5" t="s">
        <v>540</v>
      </c>
      <c r="B21" s="5" t="s">
        <v>1534</v>
      </c>
      <c r="C21" s="4"/>
      <c r="D21" s="14" t="s">
        <v>128</v>
      </c>
      <c r="E21" s="11">
        <f t="shared" si="0"/>
        <v>139.70000000000002</v>
      </c>
      <c r="F21" s="11">
        <f t="shared" si="1"/>
        <v>279.40000000000003</v>
      </c>
      <c r="G21" s="11">
        <f t="shared" si="2"/>
        <v>254</v>
      </c>
    </row>
    <row r="22" spans="1:7" ht="14.1" customHeight="1" x14ac:dyDescent="0.25">
      <c r="A22" s="5" t="s">
        <v>541</v>
      </c>
      <c r="B22" s="5" t="s">
        <v>1530</v>
      </c>
      <c r="C22" s="4"/>
      <c r="D22" s="14" t="s">
        <v>290</v>
      </c>
      <c r="E22" s="11">
        <f t="shared" si="0"/>
        <v>134.20000000000002</v>
      </c>
      <c r="F22" s="11">
        <f t="shared" si="1"/>
        <v>268.40000000000003</v>
      </c>
      <c r="G22" s="11">
        <f t="shared" si="2"/>
        <v>244</v>
      </c>
    </row>
    <row r="23" spans="1:7" ht="20.85" customHeight="1" x14ac:dyDescent="0.25">
      <c r="A23" s="5" t="s">
        <v>542</v>
      </c>
      <c r="B23" s="5" t="s">
        <v>1531</v>
      </c>
      <c r="C23" s="4"/>
      <c r="D23" s="14" t="s">
        <v>290</v>
      </c>
      <c r="E23" s="11">
        <f t="shared" si="0"/>
        <v>134.20000000000002</v>
      </c>
      <c r="F23" s="11">
        <f t="shared" si="1"/>
        <v>268.40000000000003</v>
      </c>
      <c r="G23" s="11">
        <f t="shared" si="2"/>
        <v>244</v>
      </c>
    </row>
    <row r="24" spans="1:7" ht="20.85" customHeight="1" x14ac:dyDescent="0.25">
      <c r="A24" s="5" t="s">
        <v>543</v>
      </c>
      <c r="B24" s="3" t="s">
        <v>1259</v>
      </c>
      <c r="C24" s="4"/>
      <c r="D24" s="14" t="s">
        <v>393</v>
      </c>
      <c r="E24" s="11">
        <f t="shared" si="0"/>
        <v>1065.9000000000001</v>
      </c>
      <c r="F24" s="11">
        <f t="shared" si="1"/>
        <v>2131.8000000000002</v>
      </c>
      <c r="G24" s="11">
        <f t="shared" si="2"/>
        <v>1938</v>
      </c>
    </row>
    <row r="25" spans="1:7" ht="14.1" customHeight="1" x14ac:dyDescent="0.25">
      <c r="A25" s="5" t="s">
        <v>544</v>
      </c>
      <c r="B25" s="5" t="s">
        <v>1246</v>
      </c>
      <c r="C25" s="4"/>
      <c r="D25" s="14" t="s">
        <v>326</v>
      </c>
      <c r="E25" s="11">
        <f t="shared" si="0"/>
        <v>416.90000000000003</v>
      </c>
      <c r="F25" s="11">
        <f t="shared" si="1"/>
        <v>833.80000000000007</v>
      </c>
      <c r="G25" s="11">
        <f t="shared" si="2"/>
        <v>758</v>
      </c>
    </row>
    <row r="26" spans="1:7" ht="14.1" customHeight="1" x14ac:dyDescent="0.25">
      <c r="A26" s="5" t="s">
        <v>545</v>
      </c>
      <c r="B26" s="5" t="s">
        <v>1367</v>
      </c>
      <c r="C26" s="4"/>
      <c r="D26" s="14" t="s">
        <v>491</v>
      </c>
      <c r="E26" s="11">
        <f t="shared" si="0"/>
        <v>475.20000000000005</v>
      </c>
      <c r="F26" s="11">
        <f t="shared" si="1"/>
        <v>950.40000000000009</v>
      </c>
      <c r="G26" s="11">
        <f t="shared" si="2"/>
        <v>864</v>
      </c>
    </row>
    <row r="27" spans="1:7" ht="14.1" customHeight="1" x14ac:dyDescent="0.25">
      <c r="A27" s="5" t="s">
        <v>546</v>
      </c>
      <c r="B27" s="5" t="s">
        <v>1244</v>
      </c>
      <c r="C27" s="4"/>
      <c r="D27" s="14" t="s">
        <v>251</v>
      </c>
      <c r="E27" s="11">
        <f t="shared" si="0"/>
        <v>370.70000000000005</v>
      </c>
      <c r="F27" s="11">
        <f t="shared" si="1"/>
        <v>741.40000000000009</v>
      </c>
      <c r="G27" s="11">
        <f t="shared" si="2"/>
        <v>674</v>
      </c>
    </row>
    <row r="28" spans="1:7" ht="14.1" customHeight="1" x14ac:dyDescent="0.25">
      <c r="A28" s="5" t="s">
        <v>547</v>
      </c>
      <c r="B28" s="5" t="s">
        <v>1368</v>
      </c>
      <c r="C28" s="4"/>
      <c r="D28" s="14" t="s">
        <v>160</v>
      </c>
      <c r="E28" s="11">
        <f t="shared" si="0"/>
        <v>429.00000000000006</v>
      </c>
      <c r="F28" s="11">
        <f t="shared" si="1"/>
        <v>858.00000000000011</v>
      </c>
      <c r="G28" s="11">
        <f t="shared" si="2"/>
        <v>780</v>
      </c>
    </row>
    <row r="29" spans="1:7" ht="14.1" customHeight="1" x14ac:dyDescent="0.25">
      <c r="A29" s="5" t="s">
        <v>548</v>
      </c>
      <c r="B29" s="5" t="s">
        <v>1226</v>
      </c>
      <c r="C29" s="4"/>
      <c r="D29" s="14" t="s">
        <v>22</v>
      </c>
      <c r="E29" s="11">
        <f t="shared" si="0"/>
        <v>324.5</v>
      </c>
      <c r="F29" s="11">
        <f t="shared" si="1"/>
        <v>649</v>
      </c>
      <c r="G29" s="11">
        <f t="shared" si="2"/>
        <v>590</v>
      </c>
    </row>
    <row r="30" spans="1:7" ht="14.1" customHeight="1" x14ac:dyDescent="0.25">
      <c r="A30" s="5" t="s">
        <v>549</v>
      </c>
      <c r="B30" s="5" t="s">
        <v>1311</v>
      </c>
      <c r="C30" s="4"/>
      <c r="D30" s="14" t="s">
        <v>107</v>
      </c>
      <c r="E30" s="11">
        <f t="shared" si="0"/>
        <v>209.00000000000003</v>
      </c>
      <c r="F30" s="11">
        <f t="shared" si="1"/>
        <v>418.00000000000006</v>
      </c>
      <c r="G30" s="11">
        <f t="shared" si="2"/>
        <v>380</v>
      </c>
    </row>
    <row r="31" spans="1:7" ht="14.1" customHeight="1" x14ac:dyDescent="0.25">
      <c r="A31" s="5" t="s">
        <v>550</v>
      </c>
      <c r="B31" s="5" t="s">
        <v>1493</v>
      </c>
      <c r="C31" s="5" t="s">
        <v>551</v>
      </c>
      <c r="D31" s="14" t="s">
        <v>57</v>
      </c>
      <c r="E31" s="11">
        <f t="shared" si="0"/>
        <v>35.200000000000003</v>
      </c>
      <c r="F31" s="11">
        <f t="shared" si="1"/>
        <v>70.400000000000006</v>
      </c>
      <c r="G31" s="11">
        <f t="shared" si="2"/>
        <v>64</v>
      </c>
    </row>
    <row r="32" spans="1:7" ht="20.85" customHeight="1" x14ac:dyDescent="0.25">
      <c r="A32" s="5" t="s">
        <v>552</v>
      </c>
      <c r="B32" s="5" t="s">
        <v>1415</v>
      </c>
      <c r="C32" s="4"/>
      <c r="D32" s="14" t="s">
        <v>27</v>
      </c>
      <c r="E32" s="11">
        <f t="shared" si="0"/>
        <v>173.8</v>
      </c>
      <c r="F32" s="11">
        <f t="shared" si="1"/>
        <v>347.6</v>
      </c>
      <c r="G32" s="11">
        <f t="shared" si="2"/>
        <v>316</v>
      </c>
    </row>
    <row r="33" spans="1:7" ht="20.85" customHeight="1" x14ac:dyDescent="0.25">
      <c r="A33" s="5" t="s">
        <v>553</v>
      </c>
      <c r="B33" s="3" t="s">
        <v>1259</v>
      </c>
      <c r="C33" s="4"/>
      <c r="D33" s="14" t="s">
        <v>554</v>
      </c>
      <c r="E33" s="11">
        <f t="shared" si="0"/>
        <v>503.80000000000007</v>
      </c>
      <c r="F33" s="11">
        <f t="shared" si="1"/>
        <v>1007.6000000000001</v>
      </c>
      <c r="G33" s="11">
        <f t="shared" si="2"/>
        <v>916</v>
      </c>
    </row>
    <row r="34" spans="1:7" ht="14.1" customHeight="1" x14ac:dyDescent="0.25">
      <c r="A34" s="5" t="s">
        <v>555</v>
      </c>
      <c r="B34" s="5" t="s">
        <v>1246</v>
      </c>
      <c r="C34" s="4"/>
      <c r="D34" s="14" t="s">
        <v>185</v>
      </c>
      <c r="E34" s="11">
        <f t="shared" si="0"/>
        <v>214.50000000000003</v>
      </c>
      <c r="F34" s="11">
        <f t="shared" si="1"/>
        <v>429.00000000000006</v>
      </c>
      <c r="G34" s="11">
        <f t="shared" si="2"/>
        <v>390</v>
      </c>
    </row>
    <row r="35" spans="1:7" ht="14.1" customHeight="1" x14ac:dyDescent="0.25">
      <c r="A35" s="5" t="s">
        <v>556</v>
      </c>
      <c r="B35" s="5" t="s">
        <v>1367</v>
      </c>
      <c r="C35" s="4"/>
      <c r="D35" s="14" t="s">
        <v>10</v>
      </c>
      <c r="E35" s="11">
        <f t="shared" si="0"/>
        <v>244.20000000000002</v>
      </c>
      <c r="F35" s="11">
        <f t="shared" si="1"/>
        <v>488.40000000000003</v>
      </c>
      <c r="G35" s="11">
        <f t="shared" si="2"/>
        <v>444</v>
      </c>
    </row>
    <row r="36" spans="1:7" ht="14.1" customHeight="1" x14ac:dyDescent="0.25">
      <c r="A36" s="5" t="s">
        <v>557</v>
      </c>
      <c r="B36" s="5" t="s">
        <v>1244</v>
      </c>
      <c r="C36" s="4"/>
      <c r="D36" s="14" t="s">
        <v>25</v>
      </c>
      <c r="E36" s="11">
        <f t="shared" si="0"/>
        <v>185.9</v>
      </c>
      <c r="F36" s="11">
        <f t="shared" si="1"/>
        <v>371.8</v>
      </c>
      <c r="G36" s="11">
        <f t="shared" si="2"/>
        <v>338</v>
      </c>
    </row>
    <row r="37" spans="1:7" ht="14.1" customHeight="1" x14ac:dyDescent="0.25">
      <c r="A37" s="5" t="s">
        <v>558</v>
      </c>
      <c r="B37" s="5" t="s">
        <v>1368</v>
      </c>
      <c r="C37" s="4"/>
      <c r="D37" s="14" t="s">
        <v>185</v>
      </c>
      <c r="E37" s="11">
        <f t="shared" si="0"/>
        <v>214.50000000000003</v>
      </c>
      <c r="F37" s="11">
        <f t="shared" si="1"/>
        <v>429.00000000000006</v>
      </c>
      <c r="G37" s="11">
        <f t="shared" si="2"/>
        <v>390</v>
      </c>
    </row>
    <row r="38" spans="1:7" ht="14.1" customHeight="1" x14ac:dyDescent="0.25">
      <c r="A38" s="5" t="s">
        <v>559</v>
      </c>
      <c r="B38" s="5" t="s">
        <v>1226</v>
      </c>
      <c r="C38" s="4"/>
      <c r="D38" s="14" t="s">
        <v>176</v>
      </c>
      <c r="E38" s="11">
        <f t="shared" si="0"/>
        <v>145.20000000000002</v>
      </c>
      <c r="F38" s="11">
        <f t="shared" si="1"/>
        <v>290.40000000000003</v>
      </c>
      <c r="G38" s="11">
        <f t="shared" si="2"/>
        <v>264</v>
      </c>
    </row>
    <row r="39" spans="1:7" ht="15.75" customHeight="1" x14ac:dyDescent="0.25">
      <c r="A39" s="5" t="s">
        <v>560</v>
      </c>
      <c r="B39" s="5" t="s">
        <v>1279</v>
      </c>
      <c r="C39" s="4"/>
      <c r="D39" s="14" t="s">
        <v>27</v>
      </c>
      <c r="E39" s="11">
        <f t="shared" si="0"/>
        <v>173.8</v>
      </c>
      <c r="F39" s="11">
        <f t="shared" si="1"/>
        <v>347.6</v>
      </c>
      <c r="G39" s="11">
        <f t="shared" si="2"/>
        <v>316</v>
      </c>
    </row>
    <row r="40" spans="1:7" ht="15.75" customHeight="1" x14ac:dyDescent="0.25">
      <c r="A40" s="5" t="s">
        <v>561</v>
      </c>
      <c r="B40" s="3" t="s">
        <v>1259</v>
      </c>
      <c r="C40" s="4"/>
      <c r="D40" s="14" t="s">
        <v>318</v>
      </c>
      <c r="E40" s="11">
        <f t="shared" si="0"/>
        <v>636.90000000000009</v>
      </c>
      <c r="F40" s="11">
        <f t="shared" si="1"/>
        <v>1273.8000000000002</v>
      </c>
      <c r="G40" s="11">
        <f t="shared" si="2"/>
        <v>1158</v>
      </c>
    </row>
    <row r="41" spans="1:7" ht="14.1" customHeight="1" x14ac:dyDescent="0.25">
      <c r="A41" s="5" t="s">
        <v>562</v>
      </c>
      <c r="B41" s="5" t="s">
        <v>1246</v>
      </c>
      <c r="C41" s="4"/>
      <c r="D41" s="14" t="s">
        <v>202</v>
      </c>
      <c r="E41" s="11">
        <f t="shared" si="0"/>
        <v>255.20000000000002</v>
      </c>
      <c r="F41" s="11">
        <f t="shared" si="1"/>
        <v>510.40000000000003</v>
      </c>
      <c r="G41" s="11">
        <f t="shared" si="2"/>
        <v>464</v>
      </c>
    </row>
    <row r="42" spans="1:7" ht="14.1" customHeight="1" x14ac:dyDescent="0.25">
      <c r="A42" s="5" t="s">
        <v>563</v>
      </c>
      <c r="B42" s="5" t="s">
        <v>1374</v>
      </c>
      <c r="C42" s="4"/>
      <c r="D42" s="14" t="s">
        <v>41</v>
      </c>
      <c r="E42" s="11">
        <f t="shared" si="0"/>
        <v>313.5</v>
      </c>
      <c r="F42" s="11">
        <f t="shared" si="1"/>
        <v>627</v>
      </c>
      <c r="G42" s="11">
        <f t="shared" si="2"/>
        <v>570</v>
      </c>
    </row>
    <row r="43" spans="1:7" ht="14.1" customHeight="1" x14ac:dyDescent="0.25">
      <c r="A43" s="5" t="s">
        <v>564</v>
      </c>
      <c r="B43" s="5" t="s">
        <v>1244</v>
      </c>
      <c r="C43" s="4"/>
      <c r="D43" s="14" t="s">
        <v>35</v>
      </c>
      <c r="E43" s="11">
        <f t="shared" si="0"/>
        <v>220.00000000000003</v>
      </c>
      <c r="F43" s="11">
        <f t="shared" si="1"/>
        <v>440.00000000000006</v>
      </c>
      <c r="G43" s="11">
        <f t="shared" si="2"/>
        <v>400</v>
      </c>
    </row>
    <row r="44" spans="1:7" ht="14.1" customHeight="1" x14ac:dyDescent="0.25">
      <c r="A44" s="5" t="s">
        <v>565</v>
      </c>
      <c r="B44" s="5" t="s">
        <v>1373</v>
      </c>
      <c r="C44" s="4"/>
      <c r="D44" s="14" t="s">
        <v>45</v>
      </c>
      <c r="E44" s="11">
        <f t="shared" si="0"/>
        <v>278.3</v>
      </c>
      <c r="F44" s="11">
        <f t="shared" si="1"/>
        <v>556.6</v>
      </c>
      <c r="G44" s="11">
        <f t="shared" si="2"/>
        <v>506</v>
      </c>
    </row>
    <row r="45" spans="1:7" ht="20.85" customHeight="1" x14ac:dyDescent="0.25">
      <c r="A45" s="5" t="s">
        <v>566</v>
      </c>
      <c r="B45" s="5" t="s">
        <v>1226</v>
      </c>
      <c r="C45" s="4"/>
      <c r="D45" s="14" t="s">
        <v>435</v>
      </c>
      <c r="E45" s="11">
        <f t="shared" si="0"/>
        <v>191.4</v>
      </c>
      <c r="F45" s="11">
        <f t="shared" si="1"/>
        <v>382.8</v>
      </c>
      <c r="G45" s="11">
        <f t="shared" si="2"/>
        <v>348</v>
      </c>
    </row>
    <row r="46" spans="1:7" ht="20.85" customHeight="1" x14ac:dyDescent="0.25">
      <c r="A46" s="5" t="s">
        <v>567</v>
      </c>
      <c r="B46" s="3" t="s">
        <v>1259</v>
      </c>
      <c r="C46" s="4"/>
      <c r="D46" s="14">
        <v>1000</v>
      </c>
      <c r="E46" s="11">
        <f t="shared" si="0"/>
        <v>1100</v>
      </c>
      <c r="F46" s="11">
        <f t="shared" si="1"/>
        <v>2200</v>
      </c>
      <c r="G46" s="11">
        <f t="shared" si="2"/>
        <v>1999.9999999999998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17</vt:lpstr>
      <vt:lpstr>page 18</vt:lpstr>
      <vt:lpstr>page 19</vt:lpstr>
      <vt:lpstr>page 20</vt:lpstr>
      <vt:lpstr>page 21</vt:lpstr>
      <vt:lpstr>page 22</vt:lpstr>
      <vt:lpstr>page 23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Константинович</dc:creator>
  <cp:lastModifiedBy>Офис</cp:lastModifiedBy>
  <cp:lastPrinted>2018-03-29T10:18:15Z</cp:lastPrinted>
  <dcterms:created xsi:type="dcterms:W3CDTF">2017-07-10T13:09:41Z</dcterms:created>
  <dcterms:modified xsi:type="dcterms:W3CDTF">2018-12-17T13:55:12Z</dcterms:modified>
</cp:coreProperties>
</file>